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checkCompatibility="1"/>
  <mc:AlternateContent xmlns:mc="http://schemas.openxmlformats.org/markup-compatibility/2006">
    <mc:Choice Requires="x15">
      <x15ac:absPath xmlns:x15ac="http://schemas.microsoft.com/office/spreadsheetml/2010/11/ac" url="C:\Users\Astrid\Desktop\COVID\"/>
    </mc:Choice>
  </mc:AlternateContent>
  <xr:revisionPtr revIDLastSave="0" documentId="8_{F2514861-078E-4D4C-9986-E6929D27C7D5}" xr6:coauthVersionLast="45" xr6:coauthVersionMax="45" xr10:uidLastSave="{00000000-0000-0000-0000-000000000000}"/>
  <bookViews>
    <workbookView xWindow="-108" yWindow="-108" windowWidth="23256" windowHeight="12576" firstSheet="5" activeTab="7" xr2:uid="{00000000-000D-0000-FFFF-FFFF00000000}"/>
  </bookViews>
  <sheets>
    <sheet name="NOTICE" sheetId="2" r:id="rId1"/>
    <sheet name="ANXE-1-DEPENSES PREV-10M AF"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PREV-10M AF'!$B$1:$H$43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1" l="1"/>
  <c r="B4" i="3"/>
  <c r="B4" i="4" s="1"/>
  <c r="B4" i="10"/>
  <c r="B4" i="11" l="1"/>
  <c r="C14" i="9"/>
  <c r="B4" i="9" l="1"/>
  <c r="B4" i="12"/>
  <c r="B4" i="7"/>
  <c r="C11" i="3"/>
  <c r="C8" i="3"/>
  <c r="D24" i="11"/>
  <c r="C10" i="4"/>
  <c r="C7" i="11"/>
  <c r="C10" i="11"/>
  <c r="C10" i="9"/>
  <c r="C7" i="12"/>
  <c r="C10" i="12"/>
  <c r="C10" i="7"/>
  <c r="C7" i="7"/>
  <c r="C7" i="9"/>
  <c r="G45" i="11"/>
  <c r="C7" i="4"/>
  <c r="D24" i="10" l="1"/>
  <c r="C38" i="10"/>
  <c r="C37" i="10"/>
  <c r="C40" i="10" s="1"/>
  <c r="C42" i="10" s="1"/>
  <c r="C15" i="3" l="1"/>
  <c r="J45"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45" i="4" s="1"/>
  <c r="H24" i="2"/>
  <c r="H23" i="2"/>
  <c r="H22" i="2"/>
  <c r="H25" i="2" l="1"/>
  <c r="C22" i="3"/>
  <c r="C21" i="3"/>
</calcChain>
</file>

<file path=xl/sharedStrings.xml><?xml version="1.0" encoding="utf-8"?>
<sst xmlns="http://schemas.openxmlformats.org/spreadsheetml/2006/main" count="231" uniqueCount="185">
  <si>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</si>
  <si>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</si>
  <si>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</si>
  <si>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</si>
  <si>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</si>
  <si>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</si>
  <si>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</si>
  <si>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</si>
  <si>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</si>
  <si>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</si>
  <si>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</si>
  <si>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</si>
  <si>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</si>
  <si>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</si>
  <si>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</si>
  <si>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</si>
  <si>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</si>
  <si>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</si>
  <si>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</si>
  <si>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</si>
  <si>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</si>
  <si>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</si>
  <si>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</si>
  <si>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</si>
  <si>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</si>
  <si>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</si>
  <si>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</si>
  <si>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</si>
  <si>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</si>
  <si>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</si>
  <si>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</si>
  <si>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</si>
  <si>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</si>
  <si>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</si>
  <si>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</si>
  <si>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</si>
  <si>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</si>
  <si>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</si>
  <si>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</si>
  <si>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</si>
  <si>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</si>
  <si>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</si>
  <si>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</si>
  <si>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</si>
  <si>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</si>
  <si>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</si>
  <si>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</si>
  <si>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</si>
  <si>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Correctif pour le calcul d'AP Epour pris een compte d'une durée de travail de 5 jours par semaine</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</si>
  <si>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</si>
  <si>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</si>
  <si>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</si>
  <si>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</si>
  <si>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</si>
  <si>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</si>
  <si>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</si>
  <si>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</si>
  <si>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</si>
  <si>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</si>
  <si>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</si>
  <si>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</si>
  <si>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</si>
  <si>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</si>
  <si>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</si>
  <si>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</si>
  <si>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</si>
  <si>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</si>
  <si>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</si>
  <si>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</si>
  <si>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</si>
  <si>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</si>
  <si>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</si>
  <si>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</si>
  <si>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</si>
  <si>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</si>
  <si>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</si>
  <si>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</si>
  <si>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</si>
  <si>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</si>
  <si>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</si>
  <si>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</si>
  <si>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</si>
  <si>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</si>
  <si>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</si>
  <si>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</si>
  <si>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</si>
  <si>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</si>
  <si>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</si>
  <si>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</si>
  <si>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</si>
  <si>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</si>
  <si>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</si>
  <si>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</si>
  <si>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</si>
  <si>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</si>
  <si>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</si>
  <si>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</si>
  <si>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</si>
  <si>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</si>
  <si>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</si>
  <si>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</si>
  <si>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</si>
  <si>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</si>
  <si>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</si>
  <si>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</si>
  <si>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</si>
  <si>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</si>
  <si>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</si>
  <si>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</si>
  <si>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</si>
  <si>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</si>
  <si>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</si>
  <si>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</si>
  <si>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</si>
  <si>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</si>
  <si>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</si>
  <si>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</si>
  <si>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</si>
  <si>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</si>
  <si>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</si>
  <si>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</si>
  <si>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</si>
  <si>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</si>
  <si>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</si>
  <si>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</si>
  <si>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</si>
  <si>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</si>
  <si>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</si>
  <si>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</si>
  <si>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</si>
  <si>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</si>
  <si>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</si>
  <si>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</si>
  <si>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</si>
  <si>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</si>
  <si>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</si>
  <si>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</si>
  <si>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</si>
  <si>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</si>
  <si>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</si>
  <si>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</si>
  <si>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</si>
  <si>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</si>
  <si>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</si>
  <si>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</si>
  <si>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</si>
  <si>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</si>
  <si>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</si>
  <si>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</si>
  <si>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</si>
  <si>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</si>
  <si>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</si>
  <si>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</si>
  <si>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</si>
  <si>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</si>
  <si>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</si>
  <si>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</si>
  <si>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</si>
  <si>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</si>
  <si>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</si>
  <si>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</si>
  <si>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</si>
  <si>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</si>
  <si>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</si>
  <si>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journalier du salaire forfaitaire servant au calcul de l'indemnité d'activté partielle</t>
  </si>
  <si>
    <t>Montant retenu pour le pétitionnaire</t>
  </si>
  <si>
    <t xml:space="preserve">Sollicitation d'un autre dispositif de compensation de pertes économiques en lien avec la crise sanitaire du covid19 </t>
  </si>
  <si>
    <t>inférieure à 10 mètres</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</si>
  <si>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</si>
  <si>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</si>
  <si>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</si>
  <si>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</si>
  <si>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</si>
  <si>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</si>
  <si>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</si>
  <si>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</si>
  <si>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</si>
  <si>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</si>
  <si>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</si>
  <si>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</si>
  <si>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</si>
  <si>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</si>
  <si>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Nombre total de jours d'arrêt</t>
  </si>
  <si>
    <t>version 1.5 - avril 2020</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</si>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</sst>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0.00\ &quot;€&quot;"/>
    <numFmt numFmtId="166" formatCode="0.00\ &quot;€&quot;"/>
    <numFmt numFmtId="167" formatCode="0&quot; j&quot;"/>
    <numFmt numFmtId="168" formatCode="dd/mm/yy;@"/>
    <numFmt numFmtId="169" formatCode="0000"/>
    <numFmt numFmtId="170" formatCode="_-* #,##0.00\ [$€-40C]_-;\-* #,##0.00\ [$€-40C]_-;_-* &quot;-&quot;??\ [$€-40C]_-;_-@_-"/>
    <numFmt numFmtId="171" formatCode="0.00&quot; k€&quot;"/>
    <numFmt numFmtId="172" formatCode="0.00&quot; t&quot;"/>
    <numFmt numFmtId="173" formatCode="#,##0\ &quot;€&quot;"/>
  </numFmts>
  <fonts count="50" x14ac:knownFonts="1">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4">
    <xf numFmtId="0" fontId="0" fillId="0" borderId="0"/>
    <xf numFmtId="164"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cellStyleXfs>
  <cellXfs count="312">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5" fontId="5" fillId="3" borderId="1" xfId="0" applyNumberFormat="1" applyFont="1" applyFill="1" applyBorder="1" applyAlignment="1">
      <alignment horizontal="center" vertical="center"/>
    </xf>
    <xf numFmtId="0" fontId="7" fillId="0" borderId="3" xfId="0" applyFont="1" applyBorder="1" applyAlignment="1">
      <alignment vertical="top"/>
    </xf>
    <xf numFmtId="165" fontId="2" fillId="0" borderId="0" xfId="0" applyNumberFormat="1" applyFont="1"/>
    <xf numFmtId="166"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7"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2" fontId="9" fillId="5" borderId="6" xfId="1" applyNumberFormat="1" applyFont="1" applyFill="1" applyBorder="1" applyAlignment="1" applyProtection="1">
      <alignment horizontal="center" vertical="center" wrapText="1"/>
      <protection locked="0"/>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5" fontId="13" fillId="5" borderId="6" xfId="0" applyNumberFormat="1" applyFont="1" applyFill="1" applyBorder="1" applyAlignment="1" applyProtection="1">
      <alignment horizontal="center" vertical="center" wrapText="1"/>
      <protection locked="0"/>
    </xf>
    <xf numFmtId="169" fontId="13" fillId="5" borderId="9"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5" fontId="16" fillId="5" borderId="25" xfId="0" applyNumberFormat="1" applyFont="1" applyFill="1" applyBorder="1" applyAlignment="1" applyProtection="1">
      <alignment horizontal="center" vertical="center" wrapText="1"/>
      <protection locked="0"/>
    </xf>
    <xf numFmtId="165" fontId="16" fillId="3" borderId="26" xfId="0" applyNumberFormat="1" applyFont="1" applyFill="1" applyBorder="1" applyAlignment="1">
      <alignment horizontal="right" vertical="center" wrapText="1"/>
    </xf>
    <xf numFmtId="165"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5" fontId="16" fillId="5" borderId="6" xfId="0" applyNumberFormat="1" applyFont="1" applyFill="1" applyBorder="1" applyAlignment="1" applyProtection="1">
      <alignment horizontal="center" vertical="center" wrapText="1"/>
      <protection locked="0"/>
    </xf>
    <xf numFmtId="165"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5" fontId="16" fillId="5" borderId="30" xfId="0" applyNumberFormat="1" applyFont="1" applyFill="1" applyBorder="1" applyAlignment="1" applyProtection="1">
      <alignment horizontal="center" vertical="center" wrapText="1"/>
      <protection locked="0"/>
    </xf>
    <xf numFmtId="165" fontId="16" fillId="3" borderId="31" xfId="0" applyNumberFormat="1" applyFont="1" applyFill="1" applyBorder="1" applyAlignment="1">
      <alignment horizontal="right" vertical="center" wrapText="1"/>
    </xf>
    <xf numFmtId="165" fontId="17" fillId="4" borderId="32" xfId="0" applyNumberFormat="1" applyFont="1" applyFill="1" applyBorder="1" applyAlignment="1">
      <alignment horizontal="right" vertical="center" wrapText="1"/>
    </xf>
    <xf numFmtId="165"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5"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70"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70"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5"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5" fontId="17" fillId="4" borderId="6" xfId="0" applyNumberFormat="1" applyFont="1" applyFill="1" applyBorder="1" applyAlignment="1">
      <alignment horizontal="center" wrapText="1"/>
    </xf>
    <xf numFmtId="165"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5" fontId="13" fillId="5" borderId="50" xfId="0" applyNumberFormat="1" applyFont="1" applyFill="1" applyBorder="1" applyAlignment="1" applyProtection="1">
      <alignment horizontal="center" vertical="center" wrapText="1"/>
      <protection locked="0"/>
    </xf>
    <xf numFmtId="165" fontId="17" fillId="4" borderId="50" xfId="0" applyNumberFormat="1" applyFont="1" applyFill="1" applyBorder="1" applyAlignment="1">
      <alignment horizontal="center" wrapText="1"/>
    </xf>
    <xf numFmtId="165" fontId="13" fillId="5" borderId="51" xfId="0" applyNumberFormat="1" applyFont="1" applyFill="1" applyBorder="1" applyAlignment="1" applyProtection="1">
      <alignment horizontal="center" vertical="center" wrapText="1"/>
      <protection locked="0"/>
    </xf>
    <xf numFmtId="165"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5" fontId="17" fillId="4" borderId="53" xfId="0" applyNumberFormat="1" applyFont="1" applyFill="1" applyBorder="1" applyAlignment="1">
      <alignment horizontal="center" vertical="center" wrapText="1"/>
    </xf>
    <xf numFmtId="165" fontId="17" fillId="4" borderId="54" xfId="0" applyNumberFormat="1" applyFont="1" applyFill="1" applyBorder="1" applyAlignment="1">
      <alignment horizontal="center" vertical="center" wrapText="1"/>
    </xf>
    <xf numFmtId="165"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5"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5"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5" fontId="35" fillId="3" borderId="7" xfId="0" applyNumberFormat="1" applyFont="1" applyFill="1" applyBorder="1" applyAlignment="1">
      <alignment horizontal="center" vertical="center" wrapText="1"/>
    </xf>
    <xf numFmtId="171" fontId="13" fillId="5" borderId="56" xfId="0" applyNumberFormat="1" applyFont="1" applyFill="1" applyBorder="1" applyAlignment="1" applyProtection="1">
      <alignment horizontal="center" vertical="center" wrapText="1"/>
      <protection locked="0"/>
    </xf>
    <xf numFmtId="172"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5"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5" fontId="16" fillId="5" borderId="63" xfId="0" applyNumberFormat="1" applyFont="1" applyFill="1" applyBorder="1" applyAlignment="1">
      <alignment vertical="center" wrapText="1"/>
    </xf>
    <xf numFmtId="165"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5" fontId="16" fillId="3" borderId="6" xfId="0" applyNumberFormat="1" applyFont="1" applyFill="1" applyBorder="1" applyAlignment="1">
      <alignment horizontal="center" vertical="center" wrapText="1"/>
    </xf>
    <xf numFmtId="165" fontId="16" fillId="3" borderId="27" xfId="0" applyNumberFormat="1" applyFont="1" applyFill="1" applyBorder="1" applyAlignment="1">
      <alignment vertical="center" wrapText="1"/>
    </xf>
    <xf numFmtId="165" fontId="16" fillId="3" borderId="29" xfId="0" applyNumberFormat="1" applyFont="1" applyFill="1" applyBorder="1" applyAlignment="1">
      <alignment vertical="center" wrapText="1"/>
    </xf>
    <xf numFmtId="165"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5" fontId="16" fillId="2" borderId="6" xfId="0" applyNumberFormat="1" applyFont="1" applyFill="1" applyBorder="1" applyAlignment="1">
      <alignment vertical="center" wrapText="1"/>
    </xf>
    <xf numFmtId="0" fontId="0" fillId="0" borderId="0" xfId="0" applyBorder="1" applyAlignment="1">
      <alignment vertical="center"/>
    </xf>
    <xf numFmtId="3" fontId="13" fillId="5" borderId="6" xfId="0" applyNumberFormat="1" applyFont="1" applyFill="1" applyBorder="1" applyAlignment="1" applyProtection="1">
      <alignment horizontal="center" vertical="center" wrapText="1"/>
      <protection locked="0"/>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5"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5"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2" fillId="0" borderId="13" xfId="0" applyFont="1" applyBorder="1" applyAlignment="1">
      <alignment vertical="center"/>
    </xf>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69" fontId="13" fillId="8" borderId="9" xfId="0" applyNumberFormat="1" applyFont="1" applyFill="1" applyBorder="1" applyAlignment="1" applyProtection="1">
      <alignment horizontal="center" vertical="center" wrapText="1"/>
      <protection locked="0"/>
    </xf>
    <xf numFmtId="3" fontId="13" fillId="8" borderId="6"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7"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5" fontId="16" fillId="3" borderId="25" xfId="0" applyNumberFormat="1" applyFont="1" applyFill="1" applyBorder="1" applyAlignment="1">
      <alignment horizontal="center" vertical="center" wrapText="1"/>
    </xf>
    <xf numFmtId="0" fontId="0" fillId="0" borderId="0" xfId="0" applyAlignment="1">
      <alignment wrapText="1"/>
    </xf>
    <xf numFmtId="165" fontId="2" fillId="3" borderId="6" xfId="0" applyNumberFormat="1" applyFont="1" applyFill="1" applyBorder="1" applyAlignment="1">
      <alignment horizontal="center" vertical="center" wrapText="1"/>
    </xf>
    <xf numFmtId="165" fontId="13" fillId="5" borderId="9" xfId="0" applyNumberFormat="1" applyFont="1" applyFill="1" applyBorder="1" applyAlignment="1" applyProtection="1">
      <alignment horizontal="center" vertical="center" wrapText="1"/>
      <protection locked="0"/>
    </xf>
    <xf numFmtId="173" fontId="2" fillId="3" borderId="6" xfId="0" applyNumberFormat="1" applyFont="1" applyFill="1" applyBorder="1" applyAlignment="1">
      <alignment horizontal="center" vertical="center" wrapText="1"/>
    </xf>
    <xf numFmtId="167" fontId="32" fillId="3" borderId="12" xfId="0" applyNumberFormat="1" applyFont="1" applyFill="1" applyBorder="1" applyAlignment="1">
      <alignment horizontal="left" vertical="center" indent="1"/>
    </xf>
    <xf numFmtId="167" fontId="6" fillId="4" borderId="60" xfId="0" applyNumberFormat="1" applyFont="1" applyFill="1" applyBorder="1" applyAlignment="1">
      <alignment horizontal="center"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8"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8"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cellXfs>
  <cellStyles count="4">
    <cellStyle name="Lien hypertexte" xfId="2" builtinId="8"/>
    <cellStyle name="Milliers" xfId="1" builtinId="3"/>
    <cellStyle name="Normal" xfId="0" builtinId="0"/>
    <cellStyle name="Pourcentage 2" xfId="3" xr:uid="{00000000-0005-0000-0000-000003000000}"/>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396240</xdr:colOff>
          <xdr:row>12</xdr:row>
          <xdr:rowOff>0</xdr:rowOff>
        </xdr:from>
        <xdr:to>
          <xdr:col>3</xdr:col>
          <xdr:colOff>579120</xdr:colOff>
          <xdr:row>12</xdr:row>
          <xdr:rowOff>160020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5D509FC8-961A-4905-BFBD-A3EFF737B8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12</xdr:row>
          <xdr:rowOff>0</xdr:rowOff>
        </xdr:from>
        <xdr:to>
          <xdr:col>4</xdr:col>
          <xdr:colOff>472440</xdr:colOff>
          <xdr:row>12</xdr:row>
          <xdr:rowOff>160020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866EDABE-C274-4128-81E0-C8EB8CA3E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160020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3DD674B1-A32D-4C71-9540-B93A2EBBC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160020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BB0A7CE9-4C53-4911-9725-F794F81740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167640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9BCB22C0-49FC-4EF3-B1EA-A194D97F26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167640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9C182D81-E71F-4873-8066-266D14877D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167640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35000B96-C384-4B63-A1A1-58BDE004A7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167640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C2A5635-9994-470A-8CCE-316A59F550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167640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A2D01D3E-DF53-4AA7-A9DB-4B28EC8BBA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167640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22032B9C-ECA9-4DEE-AA3C-8C008B44D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167640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B1A141BD-B87C-4192-9BA0-3B1485E52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167640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7CEA36AE-AF77-4BD3-8F41-EC1E7BBE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91440</xdr:rowOff>
        </xdr:from>
        <xdr:to>
          <xdr:col>3</xdr:col>
          <xdr:colOff>579120</xdr:colOff>
          <xdr:row>13</xdr:row>
          <xdr:rowOff>259080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B796A72B-569B-4C96-84D6-1B5D8E0E3C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91440</xdr:rowOff>
        </xdr:from>
        <xdr:to>
          <xdr:col>4</xdr:col>
          <xdr:colOff>472440</xdr:colOff>
          <xdr:row>13</xdr:row>
          <xdr:rowOff>259080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E906DD56-0113-4075-AF35-16F1DD17C6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14</xdr:row>
          <xdr:rowOff>0</xdr:rowOff>
        </xdr:from>
        <xdr:to>
          <xdr:col>3</xdr:col>
          <xdr:colOff>579120</xdr:colOff>
          <xdr:row>14</xdr:row>
          <xdr:rowOff>167640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A228A8AC-AF4A-4BA1-9725-3415556BC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14</xdr:row>
          <xdr:rowOff>0</xdr:rowOff>
        </xdr:from>
        <xdr:to>
          <xdr:col>4</xdr:col>
          <xdr:colOff>472440</xdr:colOff>
          <xdr:row>14</xdr:row>
          <xdr:rowOff>167640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B31E8F39-0CAF-44EC-8F0B-C76ABB966A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14</xdr:row>
          <xdr:rowOff>0</xdr:rowOff>
        </xdr:from>
        <xdr:to>
          <xdr:col>3</xdr:col>
          <xdr:colOff>579120</xdr:colOff>
          <xdr:row>14</xdr:row>
          <xdr:rowOff>160020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EF949238-F3DD-4588-A6E2-F1C65EE7B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14</xdr:row>
          <xdr:rowOff>0</xdr:rowOff>
        </xdr:from>
        <xdr:to>
          <xdr:col>4</xdr:col>
          <xdr:colOff>472440</xdr:colOff>
          <xdr:row>14</xdr:row>
          <xdr:rowOff>160020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9DDE30AC-1FDE-4463-B13C-D9F407AD01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14</xdr:row>
          <xdr:rowOff>160020</xdr:rowOff>
        </xdr:from>
        <xdr:to>
          <xdr:col>3</xdr:col>
          <xdr:colOff>579120</xdr:colOff>
          <xdr:row>14</xdr:row>
          <xdr:rowOff>327660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D4E0E793-554B-4B1D-8788-A5EC53743F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14</xdr:row>
          <xdr:rowOff>160020</xdr:rowOff>
        </xdr:from>
        <xdr:to>
          <xdr:col>4</xdr:col>
          <xdr:colOff>472440</xdr:colOff>
          <xdr:row>14</xdr:row>
          <xdr:rowOff>327660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CFD013B9-AD48-4EAB-9058-E19F5E9A40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12</xdr:row>
          <xdr:rowOff>83820</xdr:rowOff>
        </xdr:from>
        <xdr:to>
          <xdr:col>3</xdr:col>
          <xdr:colOff>579120</xdr:colOff>
          <xdr:row>12</xdr:row>
          <xdr:rowOff>243840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350AB507-1F54-4FE0-B3BB-4719222DC3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12</xdr:row>
          <xdr:rowOff>83820</xdr:rowOff>
        </xdr:from>
        <xdr:to>
          <xdr:col>4</xdr:col>
          <xdr:colOff>472440</xdr:colOff>
          <xdr:row>12</xdr:row>
          <xdr:rowOff>243840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11E56208-E204-41E9-8DBC-C30FA5ADB7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2:P72"/>
  <sheetViews>
    <sheetView showGridLines="0" view="pageBreakPreview" zoomScale="85" zoomScaleNormal="85" zoomScaleSheetLayoutView="85" workbookViewId="0">
      <selection activeCell="E22" sqref="E22"/>
    </sheetView>
  </sheetViews>
  <sheetFormatPr baseColWidth="10" defaultRowHeight="14.4" x14ac:dyDescent="0.3"/>
  <cols>
    <col min="1" max="1" width="3.33203125" style="62" customWidth="1"/>
    <col min="2" max="2" width="9.44140625" customWidth="1"/>
    <col min="3" max="3" width="25.6640625" customWidth="1"/>
    <col min="4" max="4" width="19.88671875" customWidth="1"/>
    <col min="5" max="5" width="21.109375" customWidth="1"/>
    <col min="6" max="6" width="16.6640625" customWidth="1"/>
    <col min="7" max="7" width="25.33203125" customWidth="1"/>
    <col min="8" max="8" width="24.109375" customWidth="1"/>
    <col min="9" max="9" width="30" style="55" customWidth="1"/>
    <col min="10" max="10" width="19.44140625" customWidth="1"/>
    <col min="11" max="11" width="31" customWidth="1"/>
    <col min="14" max="14" width="47" customWidth="1"/>
  </cols>
  <sheetData>
    <row r="2" spans="2:16" ht="30" x14ac:dyDescent="0.3">
      <c r="B2" s="53" t="s">
        <v>66</v>
      </c>
      <c r="C2" s="53"/>
      <c r="D2" s="54"/>
      <c r="E2" s="54"/>
    </row>
    <row r="3" spans="2:16" ht="17.399999999999999" x14ac:dyDescent="0.3">
      <c r="B3" s="52" t="s">
        <v>65</v>
      </c>
      <c r="C3" s="49"/>
      <c r="D3" s="54"/>
      <c r="E3" s="54"/>
    </row>
    <row r="4" spans="2:16" ht="17.399999999999999" x14ac:dyDescent="0.3">
      <c r="B4" s="52"/>
      <c r="C4" s="49"/>
      <c r="D4" s="54"/>
      <c r="E4" s="54"/>
      <c r="F4" s="54"/>
      <c r="G4" s="54"/>
      <c r="H4" s="54"/>
      <c r="I4" s="56"/>
    </row>
    <row r="5" spans="2:16" ht="20.100000000000001" customHeight="1" x14ac:dyDescent="0.3">
      <c r="C5" s="57" t="s">
        <v>67</v>
      </c>
      <c r="D5" s="58"/>
      <c r="E5" s="59"/>
      <c r="F5" s="60"/>
      <c r="G5" s="60"/>
      <c r="H5" s="60"/>
      <c r="I5" s="61"/>
      <c r="L5" s="62"/>
      <c r="M5" s="10"/>
      <c r="N5" s="10"/>
      <c r="O5" s="10"/>
      <c r="P5" s="10"/>
    </row>
    <row r="6" spans="2:16" ht="20.100000000000001" customHeight="1" x14ac:dyDescent="0.3">
      <c r="C6" s="63" t="s">
        <v>183</v>
      </c>
      <c r="L6" s="62"/>
      <c r="M6" s="64"/>
      <c r="N6" s="62"/>
      <c r="O6" s="10"/>
      <c r="P6" s="10"/>
    </row>
    <row r="7" spans="2:16" ht="27.75" customHeight="1" x14ac:dyDescent="0.3">
      <c r="B7" s="65"/>
      <c r="C7" s="66" t="s">
        <v>68</v>
      </c>
      <c r="D7" s="67" t="s">
        <v>69</v>
      </c>
      <c r="E7" s="65"/>
      <c r="F7" s="65"/>
      <c r="G7" s="65"/>
      <c r="H7" s="65"/>
      <c r="L7" s="62"/>
      <c r="M7" s="64"/>
      <c r="N7" s="64"/>
      <c r="O7" s="62"/>
      <c r="P7" s="10"/>
    </row>
    <row r="8" spans="2:16" ht="15.6" x14ac:dyDescent="0.3">
      <c r="B8" s="65"/>
      <c r="C8" s="66" t="s">
        <v>70</v>
      </c>
      <c r="D8" s="67" t="s">
        <v>71</v>
      </c>
      <c r="E8" s="65"/>
      <c r="F8" s="65"/>
      <c r="G8" s="65"/>
      <c r="H8" s="65"/>
      <c r="L8" s="62"/>
      <c r="M8" s="64"/>
      <c r="N8" s="64"/>
      <c r="O8" s="62"/>
      <c r="P8" s="10"/>
    </row>
    <row r="9" spans="2:16" ht="15.6" x14ac:dyDescent="0.3">
      <c r="B9" s="65"/>
      <c r="C9" s="66" t="s">
        <v>72</v>
      </c>
      <c r="D9" s="67" t="s">
        <v>73</v>
      </c>
      <c r="E9" s="65"/>
      <c r="F9" s="65"/>
      <c r="G9" s="65"/>
      <c r="H9" s="65"/>
      <c r="L9" s="62"/>
      <c r="M9" s="64"/>
      <c r="N9" s="62"/>
      <c r="O9" s="10"/>
      <c r="P9" s="10"/>
    </row>
    <row r="10" spans="2:16" ht="15.6" x14ac:dyDescent="0.3">
      <c r="B10" s="65"/>
      <c r="C10" s="66" t="s">
        <v>74</v>
      </c>
      <c r="D10" s="67" t="s">
        <v>75</v>
      </c>
      <c r="E10" s="65"/>
      <c r="F10" s="65"/>
      <c r="G10" s="65"/>
      <c r="H10" s="65"/>
      <c r="L10" s="62"/>
      <c r="M10" s="64"/>
      <c r="N10" s="62"/>
    </row>
    <row r="11" spans="2:16" ht="15.6" x14ac:dyDescent="0.3">
      <c r="B11" s="65"/>
      <c r="C11" s="66" t="s">
        <v>76</v>
      </c>
      <c r="D11" s="67" t="s">
        <v>77</v>
      </c>
      <c r="E11" s="65"/>
      <c r="F11" s="65"/>
      <c r="G11" s="65"/>
      <c r="H11" s="65"/>
      <c r="J11" s="65"/>
      <c r="K11" s="68"/>
      <c r="L11" s="62"/>
      <c r="M11" s="64"/>
      <c r="N11" s="62"/>
    </row>
    <row r="12" spans="2:16" ht="15.6" x14ac:dyDescent="0.3">
      <c r="B12" s="65"/>
      <c r="C12" s="66" t="s">
        <v>78</v>
      </c>
      <c r="D12" s="67" t="s">
        <v>79</v>
      </c>
      <c r="E12" s="65"/>
      <c r="F12" s="65"/>
      <c r="G12" s="65"/>
      <c r="H12" s="65"/>
      <c r="J12" s="65"/>
      <c r="K12" s="68"/>
      <c r="L12" s="62"/>
      <c r="M12" s="64"/>
      <c r="N12" s="62"/>
    </row>
    <row r="13" spans="2:16" ht="15.6" x14ac:dyDescent="0.3">
      <c r="B13" s="65"/>
      <c r="C13" s="66" t="s">
        <v>80</v>
      </c>
      <c r="D13" s="67" t="s">
        <v>81</v>
      </c>
      <c r="E13" s="65"/>
      <c r="F13" s="65"/>
      <c r="G13" s="65"/>
      <c r="H13" s="65"/>
      <c r="J13" s="65"/>
      <c r="K13" s="68"/>
      <c r="L13" s="62"/>
      <c r="M13" s="64"/>
      <c r="N13" s="62"/>
    </row>
    <row r="14" spans="2:16" ht="18" customHeight="1" thickBot="1" x14ac:dyDescent="0.35">
      <c r="B14" s="62"/>
    </row>
    <row r="15" spans="2:16" ht="18" customHeight="1" thickBot="1" x14ac:dyDescent="0.35">
      <c r="B15" s="62"/>
      <c r="C15" s="69" t="s">
        <v>82</v>
      </c>
      <c r="H15" s="70"/>
      <c r="I15" s="71"/>
    </row>
    <row r="16" spans="2:16" ht="11.25" customHeight="1" thickBot="1" x14ac:dyDescent="0.35">
      <c r="B16" s="62"/>
      <c r="C16" s="72"/>
      <c r="D16" s="73"/>
    </row>
    <row r="17" spans="2:11" ht="18" customHeight="1" thickBot="1" x14ac:dyDescent="0.35">
      <c r="B17" s="62"/>
      <c r="C17" s="69" t="s">
        <v>83</v>
      </c>
      <c r="H17" s="74"/>
      <c r="I17" s="62"/>
    </row>
    <row r="18" spans="2:11" ht="6.75" customHeight="1" thickBot="1" x14ac:dyDescent="0.35">
      <c r="B18" s="62"/>
      <c r="C18" s="62"/>
      <c r="H18" s="55"/>
    </row>
    <row r="19" spans="2:11" ht="18" customHeight="1" thickBot="1" x14ac:dyDescent="0.35">
      <c r="B19" s="62"/>
      <c r="C19" s="62"/>
      <c r="H19" s="75"/>
      <c r="I19" s="62"/>
    </row>
    <row r="20" spans="2:11" x14ac:dyDescent="0.3">
      <c r="B20" s="62"/>
      <c r="C20" s="62"/>
    </row>
    <row r="21" spans="2:11" ht="18" customHeight="1" x14ac:dyDescent="0.3">
      <c r="B21" s="62"/>
      <c r="C21" s="62"/>
      <c r="D21" s="76" t="s">
        <v>84</v>
      </c>
      <c r="E21" s="77" t="s">
        <v>85</v>
      </c>
      <c r="F21" s="78" t="s">
        <v>86</v>
      </c>
      <c r="G21" s="78" t="s">
        <v>87</v>
      </c>
      <c r="H21" s="79" t="s">
        <v>88</v>
      </c>
      <c r="I21" s="80"/>
    </row>
    <row r="22" spans="2:11" ht="18" customHeight="1" x14ac:dyDescent="0.3">
      <c r="B22" s="62"/>
      <c r="C22" s="62"/>
      <c r="E22" s="81"/>
      <c r="F22" s="82"/>
      <c r="G22" s="82"/>
      <c r="H22" s="83">
        <f>E22*G22</f>
        <v>0</v>
      </c>
      <c r="I22" s="84"/>
    </row>
    <row r="23" spans="2:11" ht="18" customHeight="1" x14ac:dyDescent="0.3">
      <c r="B23" s="62"/>
      <c r="C23" s="62"/>
      <c r="E23" s="85"/>
      <c r="F23" s="86"/>
      <c r="G23" s="86"/>
      <c r="H23" s="87">
        <f>E23*G23</f>
        <v>0</v>
      </c>
      <c r="I23" s="84"/>
    </row>
    <row r="24" spans="2:11" ht="18" customHeight="1" x14ac:dyDescent="0.3">
      <c r="B24" s="62"/>
      <c r="C24" s="62"/>
      <c r="E24" s="88"/>
      <c r="F24" s="89"/>
      <c r="G24" s="89"/>
      <c r="H24" s="90">
        <f>E24*G24</f>
        <v>0</v>
      </c>
      <c r="I24" s="84"/>
    </row>
    <row r="25" spans="2:11" ht="18" customHeight="1" x14ac:dyDescent="0.3">
      <c r="B25" s="62"/>
      <c r="C25" s="62"/>
      <c r="H25" s="91">
        <f>SUM(H22:H24)</f>
        <v>0</v>
      </c>
      <c r="I25" s="92"/>
    </row>
    <row r="26" spans="2:11" ht="39" customHeight="1" x14ac:dyDescent="0.3">
      <c r="B26" s="62"/>
      <c r="C26" s="69" t="s">
        <v>89</v>
      </c>
    </row>
    <row r="27" spans="2:11" ht="15.6" x14ac:dyDescent="0.3">
      <c r="B27" s="62"/>
      <c r="C27" s="69" t="s">
        <v>90</v>
      </c>
    </row>
    <row r="28" spans="2:11" ht="57.75" customHeight="1" x14ac:dyDescent="0.3">
      <c r="B28" s="62"/>
    </row>
    <row r="29" spans="2:11" ht="19.5" customHeight="1" x14ac:dyDescent="0.3">
      <c r="B29" s="62"/>
      <c r="C29" s="69"/>
      <c r="D29" s="3"/>
      <c r="E29" s="3"/>
      <c r="F29" s="3"/>
      <c r="G29" s="3"/>
      <c r="H29" s="3"/>
      <c r="I29" s="3"/>
      <c r="J29" s="3"/>
      <c r="K29" s="3"/>
    </row>
    <row r="30" spans="2:11" ht="32.25" customHeight="1" x14ac:dyDescent="0.3">
      <c r="B30" s="62"/>
      <c r="C30" s="3"/>
      <c r="D30" s="3"/>
      <c r="E30" s="3"/>
      <c r="F30" s="3"/>
      <c r="G30" s="3"/>
      <c r="H30" s="3"/>
      <c r="I30" s="3"/>
      <c r="J30" s="3"/>
      <c r="K30" s="3"/>
    </row>
    <row r="31" spans="2:11" ht="17.25" customHeight="1" x14ac:dyDescent="0.3">
      <c r="C31" s="93"/>
    </row>
    <row r="32" spans="2:11" x14ac:dyDescent="0.3">
      <c r="C32" s="94"/>
    </row>
    <row r="33" spans="3:11" x14ac:dyDescent="0.3">
      <c r="C33" s="94"/>
    </row>
    <row r="34" spans="3:11" x14ac:dyDescent="0.3">
      <c r="C34" s="94"/>
    </row>
    <row r="35" spans="3:11" x14ac:dyDescent="0.3">
      <c r="C35" s="94"/>
    </row>
    <row r="47" spans="3:11" ht="23.25" customHeight="1" x14ac:dyDescent="0.3"/>
    <row r="48" spans="3:11" ht="7.5" customHeight="1" x14ac:dyDescent="0.3">
      <c r="C48" s="3"/>
      <c r="D48" s="3"/>
      <c r="E48" s="3"/>
      <c r="F48" s="3"/>
      <c r="G48" s="3"/>
      <c r="H48" s="3"/>
      <c r="I48" s="3"/>
      <c r="J48" s="3"/>
      <c r="K48" s="3"/>
    </row>
    <row r="51" spans="3:11" ht="27" customHeight="1" x14ac:dyDescent="0.3">
      <c r="C51" s="69"/>
    </row>
    <row r="55" spans="3:11" x14ac:dyDescent="0.3">
      <c r="D55" s="3"/>
      <c r="E55" s="3"/>
      <c r="F55" s="3"/>
      <c r="G55" s="3"/>
      <c r="H55" s="3"/>
      <c r="I55" s="3"/>
      <c r="J55" s="3"/>
      <c r="K55" s="3"/>
    </row>
    <row r="63" spans="3:11" ht="15.75" customHeight="1" x14ac:dyDescent="0.3"/>
    <row r="64" spans="3:11" ht="30.75" customHeight="1" x14ac:dyDescent="0.3"/>
    <row r="72" ht="29.25" customHeight="1" x14ac:dyDescent="0.3"/>
  </sheetData>
  <sheetProtection password="C47B" sheet="1" objects="1" scenarios="1"/>
  <dataValidations count="4">
    <dataValidation type="decimal" operator="greaterThanOrEqual" allowBlank="1" showInputMessage="1" showErrorMessage="1" sqref="E22:E24" xr:uid="{00000000-0002-0000-0000-000000000000}">
      <formula1>0</formula1>
    </dataValidation>
    <dataValidation type="list" allowBlank="1" showInputMessage="1" showErrorMessage="1" errorTitle="Format invalide" error="Vous devez renseigner une valeur numériqe." sqref="F22:F24" xr:uid="{00000000-0002-0000-0000-000001000000}">
      <formula1>"heures,jours,semaines"</formula1>
    </dataValidation>
    <dataValidation type="decimal" allowBlank="1" showInputMessage="1" showErrorMessage="1" errorTitle="Format invalide" error="Vous devez renseigner une valeur numériqe." sqref="G22:G24" xr:uid="{00000000-0002-0000-0000-000002000000}">
      <formula1>0</formula1>
      <formula2>10000000</formula2>
    </dataValidation>
    <dataValidation operator="greaterThan" allowBlank="1" showInputMessage="1" showErrorMessage="1" sqref="H22:I24" xr:uid="{00000000-0002-0000-0000-000003000000}"/>
  </dataValidations>
  <pageMargins left="0.23622047244094491" right="0.23622047244094491" top="0.74803149606299213" bottom="0.74803149606299213" header="0.31496062992125984" footer="0.31496062992125984"/>
  <pageSetup paperSize="9" scale="57"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9">
    <outlinePr summaryBelow="0"/>
    <pageSetUpPr fitToPage="1"/>
  </sheetPr>
  <dimension ref="B1:P95"/>
  <sheetViews>
    <sheetView showGridLines="0" view="pageBreakPreview" topLeftCell="A22" zoomScale="80" zoomScaleNormal="85" zoomScaleSheetLayoutView="80" zoomScalePageLayoutView="10" workbookViewId="0">
      <selection activeCell="B22" sqref="B22:D42"/>
    </sheetView>
  </sheetViews>
  <sheetFormatPr baseColWidth="10" defaultRowHeight="13.2" x14ac:dyDescent="0.25"/>
  <cols>
    <col min="1" max="1" width="5.109375" style="1" customWidth="1"/>
    <col min="2" max="2" width="48" style="1" customWidth="1"/>
    <col min="3" max="3" width="34.109375" style="1" customWidth="1"/>
    <col min="4" max="4" width="47" style="1" customWidth="1"/>
    <col min="5" max="7" width="44.33203125" style="1" customWidth="1"/>
    <col min="8" max="8" width="35.88671875" style="1" customWidth="1"/>
    <col min="9" max="9" width="15.88671875" style="1" customWidth="1"/>
    <col min="10" max="10" width="14.44140625" style="1" customWidth="1"/>
    <col min="11" max="11" width="31.5546875" style="1" customWidth="1"/>
    <col min="12" max="13" width="16.44140625" style="1" customWidth="1"/>
    <col min="14" max="14" width="14.88671875" style="1" customWidth="1"/>
    <col min="15" max="256" width="11.44140625" style="1"/>
    <col min="257" max="257" width="5.109375" style="1" customWidth="1"/>
    <col min="258" max="258" width="48" style="1" customWidth="1"/>
    <col min="259" max="259" width="34.109375" style="1" customWidth="1"/>
    <col min="260" max="260" width="47" style="1" customWidth="1"/>
    <col min="261" max="263" width="44.33203125" style="1" customWidth="1"/>
    <col min="264" max="264" width="35.88671875" style="1" customWidth="1"/>
    <col min="265" max="265" width="15.88671875" style="1" customWidth="1"/>
    <col min="266" max="266" width="14.44140625" style="1" customWidth="1"/>
    <col min="267" max="267" width="31.5546875" style="1" customWidth="1"/>
    <col min="268" max="269" width="16.44140625" style="1" customWidth="1"/>
    <col min="270" max="270" width="14.88671875" style="1" customWidth="1"/>
    <col min="271" max="512" width="11.44140625" style="1"/>
    <col min="513" max="513" width="5.109375" style="1" customWidth="1"/>
    <col min="514" max="514" width="48" style="1" customWidth="1"/>
    <col min="515" max="515" width="34.109375" style="1" customWidth="1"/>
    <col min="516" max="516" width="47" style="1" customWidth="1"/>
    <col min="517" max="519" width="44.33203125" style="1" customWidth="1"/>
    <col min="520" max="520" width="35.88671875" style="1" customWidth="1"/>
    <col min="521" max="521" width="15.88671875" style="1" customWidth="1"/>
    <col min="522" max="522" width="14.44140625" style="1" customWidth="1"/>
    <col min="523" max="523" width="31.5546875" style="1" customWidth="1"/>
    <col min="524" max="525" width="16.44140625" style="1" customWidth="1"/>
    <col min="526" max="526" width="14.88671875" style="1" customWidth="1"/>
    <col min="527" max="768" width="11.44140625" style="1"/>
    <col min="769" max="769" width="5.109375" style="1" customWidth="1"/>
    <col min="770" max="770" width="48" style="1" customWidth="1"/>
    <col min="771" max="771" width="34.109375" style="1" customWidth="1"/>
    <col min="772" max="772" width="47" style="1" customWidth="1"/>
    <col min="773" max="775" width="44.33203125" style="1" customWidth="1"/>
    <col min="776" max="776" width="35.88671875" style="1" customWidth="1"/>
    <col min="777" max="777" width="15.88671875" style="1" customWidth="1"/>
    <col min="778" max="778" width="14.44140625" style="1" customWidth="1"/>
    <col min="779" max="779" width="31.5546875" style="1" customWidth="1"/>
    <col min="780" max="781" width="16.44140625" style="1" customWidth="1"/>
    <col min="782" max="782" width="14.88671875" style="1" customWidth="1"/>
    <col min="783" max="1024" width="11.44140625" style="1"/>
    <col min="1025" max="1025" width="5.109375" style="1" customWidth="1"/>
    <col min="1026" max="1026" width="48" style="1" customWidth="1"/>
    <col min="1027" max="1027" width="34.109375" style="1" customWidth="1"/>
    <col min="1028" max="1028" width="47" style="1" customWidth="1"/>
    <col min="1029" max="1031" width="44.33203125" style="1" customWidth="1"/>
    <col min="1032" max="1032" width="35.88671875" style="1" customWidth="1"/>
    <col min="1033" max="1033" width="15.88671875" style="1" customWidth="1"/>
    <col min="1034" max="1034" width="14.44140625" style="1" customWidth="1"/>
    <col min="1035" max="1035" width="31.5546875" style="1" customWidth="1"/>
    <col min="1036" max="1037" width="16.44140625" style="1" customWidth="1"/>
    <col min="1038" max="1038" width="14.88671875" style="1" customWidth="1"/>
    <col min="1039" max="1280" width="11.44140625" style="1"/>
    <col min="1281" max="1281" width="5.109375" style="1" customWidth="1"/>
    <col min="1282" max="1282" width="48" style="1" customWidth="1"/>
    <col min="1283" max="1283" width="34.109375" style="1" customWidth="1"/>
    <col min="1284" max="1284" width="47" style="1" customWidth="1"/>
    <col min="1285" max="1287" width="44.33203125" style="1" customWidth="1"/>
    <col min="1288" max="1288" width="35.88671875" style="1" customWidth="1"/>
    <col min="1289" max="1289" width="15.88671875" style="1" customWidth="1"/>
    <col min="1290" max="1290" width="14.44140625" style="1" customWidth="1"/>
    <col min="1291" max="1291" width="31.5546875" style="1" customWidth="1"/>
    <col min="1292" max="1293" width="16.44140625" style="1" customWidth="1"/>
    <col min="1294" max="1294" width="14.88671875" style="1" customWidth="1"/>
    <col min="1295" max="1536" width="11.44140625" style="1"/>
    <col min="1537" max="1537" width="5.109375" style="1" customWidth="1"/>
    <col min="1538" max="1538" width="48" style="1" customWidth="1"/>
    <col min="1539" max="1539" width="34.109375" style="1" customWidth="1"/>
    <col min="1540" max="1540" width="47" style="1" customWidth="1"/>
    <col min="1541" max="1543" width="44.33203125" style="1" customWidth="1"/>
    <col min="1544" max="1544" width="35.88671875" style="1" customWidth="1"/>
    <col min="1545" max="1545" width="15.88671875" style="1" customWidth="1"/>
    <col min="1546" max="1546" width="14.44140625" style="1" customWidth="1"/>
    <col min="1547" max="1547" width="31.5546875" style="1" customWidth="1"/>
    <col min="1548" max="1549" width="16.44140625" style="1" customWidth="1"/>
    <col min="1550" max="1550" width="14.88671875" style="1" customWidth="1"/>
    <col min="1551" max="1792" width="11.44140625" style="1"/>
    <col min="1793" max="1793" width="5.109375" style="1" customWidth="1"/>
    <col min="1794" max="1794" width="48" style="1" customWidth="1"/>
    <col min="1795" max="1795" width="34.109375" style="1" customWidth="1"/>
    <col min="1796" max="1796" width="47" style="1" customWidth="1"/>
    <col min="1797" max="1799" width="44.33203125" style="1" customWidth="1"/>
    <col min="1800" max="1800" width="35.88671875" style="1" customWidth="1"/>
    <col min="1801" max="1801" width="15.88671875" style="1" customWidth="1"/>
    <col min="1802" max="1802" width="14.44140625" style="1" customWidth="1"/>
    <col min="1803" max="1803" width="31.5546875" style="1" customWidth="1"/>
    <col min="1804" max="1805" width="16.44140625" style="1" customWidth="1"/>
    <col min="1806" max="1806" width="14.88671875" style="1" customWidth="1"/>
    <col min="1807" max="2048" width="11.44140625" style="1"/>
    <col min="2049" max="2049" width="5.109375" style="1" customWidth="1"/>
    <col min="2050" max="2050" width="48" style="1" customWidth="1"/>
    <col min="2051" max="2051" width="34.109375" style="1" customWidth="1"/>
    <col min="2052" max="2052" width="47" style="1" customWidth="1"/>
    <col min="2053" max="2055" width="44.33203125" style="1" customWidth="1"/>
    <col min="2056" max="2056" width="35.88671875" style="1" customWidth="1"/>
    <col min="2057" max="2057" width="15.88671875" style="1" customWidth="1"/>
    <col min="2058" max="2058" width="14.44140625" style="1" customWidth="1"/>
    <col min="2059" max="2059" width="31.5546875" style="1" customWidth="1"/>
    <col min="2060" max="2061" width="16.44140625" style="1" customWidth="1"/>
    <col min="2062" max="2062" width="14.88671875" style="1" customWidth="1"/>
    <col min="2063" max="2304" width="11.44140625" style="1"/>
    <col min="2305" max="2305" width="5.109375" style="1" customWidth="1"/>
    <col min="2306" max="2306" width="48" style="1" customWidth="1"/>
    <col min="2307" max="2307" width="34.109375" style="1" customWidth="1"/>
    <col min="2308" max="2308" width="47" style="1" customWidth="1"/>
    <col min="2309" max="2311" width="44.33203125" style="1" customWidth="1"/>
    <col min="2312" max="2312" width="35.88671875" style="1" customWidth="1"/>
    <col min="2313" max="2313" width="15.88671875" style="1" customWidth="1"/>
    <col min="2314" max="2314" width="14.44140625" style="1" customWidth="1"/>
    <col min="2315" max="2315" width="31.5546875" style="1" customWidth="1"/>
    <col min="2316" max="2317" width="16.44140625" style="1" customWidth="1"/>
    <col min="2318" max="2318" width="14.88671875" style="1" customWidth="1"/>
    <col min="2319" max="2560" width="11.44140625" style="1"/>
    <col min="2561" max="2561" width="5.109375" style="1" customWidth="1"/>
    <col min="2562" max="2562" width="48" style="1" customWidth="1"/>
    <col min="2563" max="2563" width="34.109375" style="1" customWidth="1"/>
    <col min="2564" max="2564" width="47" style="1" customWidth="1"/>
    <col min="2565" max="2567" width="44.33203125" style="1" customWidth="1"/>
    <col min="2568" max="2568" width="35.88671875" style="1" customWidth="1"/>
    <col min="2569" max="2569" width="15.88671875" style="1" customWidth="1"/>
    <col min="2570" max="2570" width="14.44140625" style="1" customWidth="1"/>
    <col min="2571" max="2571" width="31.5546875" style="1" customWidth="1"/>
    <col min="2572" max="2573" width="16.44140625" style="1" customWidth="1"/>
    <col min="2574" max="2574" width="14.88671875" style="1" customWidth="1"/>
    <col min="2575" max="2816" width="11.44140625" style="1"/>
    <col min="2817" max="2817" width="5.109375" style="1" customWidth="1"/>
    <col min="2818" max="2818" width="48" style="1" customWidth="1"/>
    <col min="2819" max="2819" width="34.109375" style="1" customWidth="1"/>
    <col min="2820" max="2820" width="47" style="1" customWidth="1"/>
    <col min="2821" max="2823" width="44.33203125" style="1" customWidth="1"/>
    <col min="2824" max="2824" width="35.88671875" style="1" customWidth="1"/>
    <col min="2825" max="2825" width="15.88671875" style="1" customWidth="1"/>
    <col min="2826" max="2826" width="14.44140625" style="1" customWidth="1"/>
    <col min="2827" max="2827" width="31.5546875" style="1" customWidth="1"/>
    <col min="2828" max="2829" width="16.44140625" style="1" customWidth="1"/>
    <col min="2830" max="2830" width="14.88671875" style="1" customWidth="1"/>
    <col min="2831" max="3072" width="11.44140625" style="1"/>
    <col min="3073" max="3073" width="5.109375" style="1" customWidth="1"/>
    <col min="3074" max="3074" width="48" style="1" customWidth="1"/>
    <col min="3075" max="3075" width="34.109375" style="1" customWidth="1"/>
    <col min="3076" max="3076" width="47" style="1" customWidth="1"/>
    <col min="3077" max="3079" width="44.33203125" style="1" customWidth="1"/>
    <col min="3080" max="3080" width="35.88671875" style="1" customWidth="1"/>
    <col min="3081" max="3081" width="15.88671875" style="1" customWidth="1"/>
    <col min="3082" max="3082" width="14.44140625" style="1" customWidth="1"/>
    <col min="3083" max="3083" width="31.5546875" style="1" customWidth="1"/>
    <col min="3084" max="3085" width="16.44140625" style="1" customWidth="1"/>
    <col min="3086" max="3086" width="14.88671875" style="1" customWidth="1"/>
    <col min="3087" max="3328" width="11.44140625" style="1"/>
    <col min="3329" max="3329" width="5.109375" style="1" customWidth="1"/>
    <col min="3330" max="3330" width="48" style="1" customWidth="1"/>
    <col min="3331" max="3331" width="34.109375" style="1" customWidth="1"/>
    <col min="3332" max="3332" width="47" style="1" customWidth="1"/>
    <col min="3333" max="3335" width="44.33203125" style="1" customWidth="1"/>
    <col min="3336" max="3336" width="35.88671875" style="1" customWidth="1"/>
    <col min="3337" max="3337" width="15.88671875" style="1" customWidth="1"/>
    <col min="3338" max="3338" width="14.44140625" style="1" customWidth="1"/>
    <col min="3339" max="3339" width="31.5546875" style="1" customWidth="1"/>
    <col min="3340" max="3341" width="16.44140625" style="1" customWidth="1"/>
    <col min="3342" max="3342" width="14.88671875" style="1" customWidth="1"/>
    <col min="3343" max="3584" width="11.44140625" style="1"/>
    <col min="3585" max="3585" width="5.109375" style="1" customWidth="1"/>
    <col min="3586" max="3586" width="48" style="1" customWidth="1"/>
    <col min="3587" max="3587" width="34.109375" style="1" customWidth="1"/>
    <col min="3588" max="3588" width="47" style="1" customWidth="1"/>
    <col min="3589" max="3591" width="44.33203125" style="1" customWidth="1"/>
    <col min="3592" max="3592" width="35.88671875" style="1" customWidth="1"/>
    <col min="3593" max="3593" width="15.88671875" style="1" customWidth="1"/>
    <col min="3594" max="3594" width="14.44140625" style="1" customWidth="1"/>
    <col min="3595" max="3595" width="31.5546875" style="1" customWidth="1"/>
    <col min="3596" max="3597" width="16.44140625" style="1" customWidth="1"/>
    <col min="3598" max="3598" width="14.88671875" style="1" customWidth="1"/>
    <col min="3599" max="3840" width="11.44140625" style="1"/>
    <col min="3841" max="3841" width="5.109375" style="1" customWidth="1"/>
    <col min="3842" max="3842" width="48" style="1" customWidth="1"/>
    <col min="3843" max="3843" width="34.109375" style="1" customWidth="1"/>
    <col min="3844" max="3844" width="47" style="1" customWidth="1"/>
    <col min="3845" max="3847" width="44.33203125" style="1" customWidth="1"/>
    <col min="3848" max="3848" width="35.88671875" style="1" customWidth="1"/>
    <col min="3849" max="3849" width="15.88671875" style="1" customWidth="1"/>
    <col min="3850" max="3850" width="14.44140625" style="1" customWidth="1"/>
    <col min="3851" max="3851" width="31.5546875" style="1" customWidth="1"/>
    <col min="3852" max="3853" width="16.44140625" style="1" customWidth="1"/>
    <col min="3854" max="3854" width="14.88671875" style="1" customWidth="1"/>
    <col min="3855" max="4096" width="11.44140625" style="1"/>
    <col min="4097" max="4097" width="5.109375" style="1" customWidth="1"/>
    <col min="4098" max="4098" width="48" style="1" customWidth="1"/>
    <col min="4099" max="4099" width="34.109375" style="1" customWidth="1"/>
    <col min="4100" max="4100" width="47" style="1" customWidth="1"/>
    <col min="4101" max="4103" width="44.33203125" style="1" customWidth="1"/>
    <col min="4104" max="4104" width="35.88671875" style="1" customWidth="1"/>
    <col min="4105" max="4105" width="15.88671875" style="1" customWidth="1"/>
    <col min="4106" max="4106" width="14.44140625" style="1" customWidth="1"/>
    <col min="4107" max="4107" width="31.5546875" style="1" customWidth="1"/>
    <col min="4108" max="4109" width="16.44140625" style="1" customWidth="1"/>
    <col min="4110" max="4110" width="14.88671875" style="1" customWidth="1"/>
    <col min="4111" max="4352" width="11.44140625" style="1"/>
    <col min="4353" max="4353" width="5.109375" style="1" customWidth="1"/>
    <col min="4354" max="4354" width="48" style="1" customWidth="1"/>
    <col min="4355" max="4355" width="34.109375" style="1" customWidth="1"/>
    <col min="4356" max="4356" width="47" style="1" customWidth="1"/>
    <col min="4357" max="4359" width="44.33203125" style="1" customWidth="1"/>
    <col min="4360" max="4360" width="35.88671875" style="1" customWidth="1"/>
    <col min="4361" max="4361" width="15.88671875" style="1" customWidth="1"/>
    <col min="4362" max="4362" width="14.44140625" style="1" customWidth="1"/>
    <col min="4363" max="4363" width="31.5546875" style="1" customWidth="1"/>
    <col min="4364" max="4365" width="16.44140625" style="1" customWidth="1"/>
    <col min="4366" max="4366" width="14.88671875" style="1" customWidth="1"/>
    <col min="4367" max="4608" width="11.44140625" style="1"/>
    <col min="4609" max="4609" width="5.109375" style="1" customWidth="1"/>
    <col min="4610" max="4610" width="48" style="1" customWidth="1"/>
    <col min="4611" max="4611" width="34.109375" style="1" customWidth="1"/>
    <col min="4612" max="4612" width="47" style="1" customWidth="1"/>
    <col min="4613" max="4615" width="44.33203125" style="1" customWidth="1"/>
    <col min="4616" max="4616" width="35.88671875" style="1" customWidth="1"/>
    <col min="4617" max="4617" width="15.88671875" style="1" customWidth="1"/>
    <col min="4618" max="4618" width="14.44140625" style="1" customWidth="1"/>
    <col min="4619" max="4619" width="31.5546875" style="1" customWidth="1"/>
    <col min="4620" max="4621" width="16.44140625" style="1" customWidth="1"/>
    <col min="4622" max="4622" width="14.88671875" style="1" customWidth="1"/>
    <col min="4623" max="4864" width="11.44140625" style="1"/>
    <col min="4865" max="4865" width="5.109375" style="1" customWidth="1"/>
    <col min="4866" max="4866" width="48" style="1" customWidth="1"/>
    <col min="4867" max="4867" width="34.109375" style="1" customWidth="1"/>
    <col min="4868" max="4868" width="47" style="1" customWidth="1"/>
    <col min="4869" max="4871" width="44.33203125" style="1" customWidth="1"/>
    <col min="4872" max="4872" width="35.88671875" style="1" customWidth="1"/>
    <col min="4873" max="4873" width="15.88671875" style="1" customWidth="1"/>
    <col min="4874" max="4874" width="14.44140625" style="1" customWidth="1"/>
    <col min="4875" max="4875" width="31.5546875" style="1" customWidth="1"/>
    <col min="4876" max="4877" width="16.44140625" style="1" customWidth="1"/>
    <col min="4878" max="4878" width="14.88671875" style="1" customWidth="1"/>
    <col min="4879" max="5120" width="11.44140625" style="1"/>
    <col min="5121" max="5121" width="5.109375" style="1" customWidth="1"/>
    <col min="5122" max="5122" width="48" style="1" customWidth="1"/>
    <col min="5123" max="5123" width="34.109375" style="1" customWidth="1"/>
    <col min="5124" max="5124" width="47" style="1" customWidth="1"/>
    <col min="5125" max="5127" width="44.33203125" style="1" customWidth="1"/>
    <col min="5128" max="5128" width="35.88671875" style="1" customWidth="1"/>
    <col min="5129" max="5129" width="15.88671875" style="1" customWidth="1"/>
    <col min="5130" max="5130" width="14.44140625" style="1" customWidth="1"/>
    <col min="5131" max="5131" width="31.5546875" style="1" customWidth="1"/>
    <col min="5132" max="5133" width="16.44140625" style="1" customWidth="1"/>
    <col min="5134" max="5134" width="14.88671875" style="1" customWidth="1"/>
    <col min="5135" max="5376" width="11.44140625" style="1"/>
    <col min="5377" max="5377" width="5.109375" style="1" customWidth="1"/>
    <col min="5378" max="5378" width="48" style="1" customWidth="1"/>
    <col min="5379" max="5379" width="34.109375" style="1" customWidth="1"/>
    <col min="5380" max="5380" width="47" style="1" customWidth="1"/>
    <col min="5381" max="5383" width="44.33203125" style="1" customWidth="1"/>
    <col min="5384" max="5384" width="35.88671875" style="1" customWidth="1"/>
    <col min="5385" max="5385" width="15.88671875" style="1" customWidth="1"/>
    <col min="5386" max="5386" width="14.44140625" style="1" customWidth="1"/>
    <col min="5387" max="5387" width="31.5546875" style="1" customWidth="1"/>
    <col min="5388" max="5389" width="16.44140625" style="1" customWidth="1"/>
    <col min="5390" max="5390" width="14.88671875" style="1" customWidth="1"/>
    <col min="5391" max="5632" width="11.44140625" style="1"/>
    <col min="5633" max="5633" width="5.109375" style="1" customWidth="1"/>
    <col min="5634" max="5634" width="48" style="1" customWidth="1"/>
    <col min="5635" max="5635" width="34.109375" style="1" customWidth="1"/>
    <col min="5636" max="5636" width="47" style="1" customWidth="1"/>
    <col min="5637" max="5639" width="44.33203125" style="1" customWidth="1"/>
    <col min="5640" max="5640" width="35.88671875" style="1" customWidth="1"/>
    <col min="5641" max="5641" width="15.88671875" style="1" customWidth="1"/>
    <col min="5642" max="5642" width="14.44140625" style="1" customWidth="1"/>
    <col min="5643" max="5643" width="31.5546875" style="1" customWidth="1"/>
    <col min="5644" max="5645" width="16.44140625" style="1" customWidth="1"/>
    <col min="5646" max="5646" width="14.88671875" style="1" customWidth="1"/>
    <col min="5647" max="5888" width="11.44140625" style="1"/>
    <col min="5889" max="5889" width="5.109375" style="1" customWidth="1"/>
    <col min="5890" max="5890" width="48" style="1" customWidth="1"/>
    <col min="5891" max="5891" width="34.109375" style="1" customWidth="1"/>
    <col min="5892" max="5892" width="47" style="1" customWidth="1"/>
    <col min="5893" max="5895" width="44.33203125" style="1" customWidth="1"/>
    <col min="5896" max="5896" width="35.88671875" style="1" customWidth="1"/>
    <col min="5897" max="5897" width="15.88671875" style="1" customWidth="1"/>
    <col min="5898" max="5898" width="14.44140625" style="1" customWidth="1"/>
    <col min="5899" max="5899" width="31.5546875" style="1" customWidth="1"/>
    <col min="5900" max="5901" width="16.44140625" style="1" customWidth="1"/>
    <col min="5902" max="5902" width="14.88671875" style="1" customWidth="1"/>
    <col min="5903" max="6144" width="11.44140625" style="1"/>
    <col min="6145" max="6145" width="5.109375" style="1" customWidth="1"/>
    <col min="6146" max="6146" width="48" style="1" customWidth="1"/>
    <col min="6147" max="6147" width="34.109375" style="1" customWidth="1"/>
    <col min="6148" max="6148" width="47" style="1" customWidth="1"/>
    <col min="6149" max="6151" width="44.33203125" style="1" customWidth="1"/>
    <col min="6152" max="6152" width="35.88671875" style="1" customWidth="1"/>
    <col min="6153" max="6153" width="15.88671875" style="1" customWidth="1"/>
    <col min="6154" max="6154" width="14.44140625" style="1" customWidth="1"/>
    <col min="6155" max="6155" width="31.5546875" style="1" customWidth="1"/>
    <col min="6156" max="6157" width="16.44140625" style="1" customWidth="1"/>
    <col min="6158" max="6158" width="14.88671875" style="1" customWidth="1"/>
    <col min="6159" max="6400" width="11.44140625" style="1"/>
    <col min="6401" max="6401" width="5.109375" style="1" customWidth="1"/>
    <col min="6402" max="6402" width="48" style="1" customWidth="1"/>
    <col min="6403" max="6403" width="34.109375" style="1" customWidth="1"/>
    <col min="6404" max="6404" width="47" style="1" customWidth="1"/>
    <col min="6405" max="6407" width="44.33203125" style="1" customWidth="1"/>
    <col min="6408" max="6408" width="35.88671875" style="1" customWidth="1"/>
    <col min="6409" max="6409" width="15.88671875" style="1" customWidth="1"/>
    <col min="6410" max="6410" width="14.44140625" style="1" customWidth="1"/>
    <col min="6411" max="6411" width="31.5546875" style="1" customWidth="1"/>
    <col min="6412" max="6413" width="16.44140625" style="1" customWidth="1"/>
    <col min="6414" max="6414" width="14.88671875" style="1" customWidth="1"/>
    <col min="6415" max="6656" width="11.44140625" style="1"/>
    <col min="6657" max="6657" width="5.109375" style="1" customWidth="1"/>
    <col min="6658" max="6658" width="48" style="1" customWidth="1"/>
    <col min="6659" max="6659" width="34.109375" style="1" customWidth="1"/>
    <col min="6660" max="6660" width="47" style="1" customWidth="1"/>
    <col min="6661" max="6663" width="44.33203125" style="1" customWidth="1"/>
    <col min="6664" max="6664" width="35.88671875" style="1" customWidth="1"/>
    <col min="6665" max="6665" width="15.88671875" style="1" customWidth="1"/>
    <col min="6666" max="6666" width="14.44140625" style="1" customWidth="1"/>
    <col min="6667" max="6667" width="31.5546875" style="1" customWidth="1"/>
    <col min="6668" max="6669" width="16.44140625" style="1" customWidth="1"/>
    <col min="6670" max="6670" width="14.88671875" style="1" customWidth="1"/>
    <col min="6671" max="6912" width="11.44140625" style="1"/>
    <col min="6913" max="6913" width="5.109375" style="1" customWidth="1"/>
    <col min="6914" max="6914" width="48" style="1" customWidth="1"/>
    <col min="6915" max="6915" width="34.109375" style="1" customWidth="1"/>
    <col min="6916" max="6916" width="47" style="1" customWidth="1"/>
    <col min="6917" max="6919" width="44.33203125" style="1" customWidth="1"/>
    <col min="6920" max="6920" width="35.88671875" style="1" customWidth="1"/>
    <col min="6921" max="6921" width="15.88671875" style="1" customWidth="1"/>
    <col min="6922" max="6922" width="14.44140625" style="1" customWidth="1"/>
    <col min="6923" max="6923" width="31.5546875" style="1" customWidth="1"/>
    <col min="6924" max="6925" width="16.44140625" style="1" customWidth="1"/>
    <col min="6926" max="6926" width="14.88671875" style="1" customWidth="1"/>
    <col min="6927" max="7168" width="11.44140625" style="1"/>
    <col min="7169" max="7169" width="5.109375" style="1" customWidth="1"/>
    <col min="7170" max="7170" width="48" style="1" customWidth="1"/>
    <col min="7171" max="7171" width="34.109375" style="1" customWidth="1"/>
    <col min="7172" max="7172" width="47" style="1" customWidth="1"/>
    <col min="7173" max="7175" width="44.33203125" style="1" customWidth="1"/>
    <col min="7176" max="7176" width="35.88671875" style="1" customWidth="1"/>
    <col min="7177" max="7177" width="15.88671875" style="1" customWidth="1"/>
    <col min="7178" max="7178" width="14.44140625" style="1" customWidth="1"/>
    <col min="7179" max="7179" width="31.5546875" style="1" customWidth="1"/>
    <col min="7180" max="7181" width="16.44140625" style="1" customWidth="1"/>
    <col min="7182" max="7182" width="14.88671875" style="1" customWidth="1"/>
    <col min="7183" max="7424" width="11.44140625" style="1"/>
    <col min="7425" max="7425" width="5.109375" style="1" customWidth="1"/>
    <col min="7426" max="7426" width="48" style="1" customWidth="1"/>
    <col min="7427" max="7427" width="34.109375" style="1" customWidth="1"/>
    <col min="7428" max="7428" width="47" style="1" customWidth="1"/>
    <col min="7429" max="7431" width="44.33203125" style="1" customWidth="1"/>
    <col min="7432" max="7432" width="35.88671875" style="1" customWidth="1"/>
    <col min="7433" max="7433" width="15.88671875" style="1" customWidth="1"/>
    <col min="7434" max="7434" width="14.44140625" style="1" customWidth="1"/>
    <col min="7435" max="7435" width="31.5546875" style="1" customWidth="1"/>
    <col min="7436" max="7437" width="16.44140625" style="1" customWidth="1"/>
    <col min="7438" max="7438" width="14.88671875" style="1" customWidth="1"/>
    <col min="7439" max="7680" width="11.44140625" style="1"/>
    <col min="7681" max="7681" width="5.109375" style="1" customWidth="1"/>
    <col min="7682" max="7682" width="48" style="1" customWidth="1"/>
    <col min="7683" max="7683" width="34.109375" style="1" customWidth="1"/>
    <col min="7684" max="7684" width="47" style="1" customWidth="1"/>
    <col min="7685" max="7687" width="44.33203125" style="1" customWidth="1"/>
    <col min="7688" max="7688" width="35.88671875" style="1" customWidth="1"/>
    <col min="7689" max="7689" width="15.88671875" style="1" customWidth="1"/>
    <col min="7690" max="7690" width="14.44140625" style="1" customWidth="1"/>
    <col min="7691" max="7691" width="31.5546875" style="1" customWidth="1"/>
    <col min="7692" max="7693" width="16.44140625" style="1" customWidth="1"/>
    <col min="7694" max="7694" width="14.88671875" style="1" customWidth="1"/>
    <col min="7695" max="7936" width="11.44140625" style="1"/>
    <col min="7937" max="7937" width="5.109375" style="1" customWidth="1"/>
    <col min="7938" max="7938" width="48" style="1" customWidth="1"/>
    <col min="7939" max="7939" width="34.109375" style="1" customWidth="1"/>
    <col min="7940" max="7940" width="47" style="1" customWidth="1"/>
    <col min="7941" max="7943" width="44.33203125" style="1" customWidth="1"/>
    <col min="7944" max="7944" width="35.88671875" style="1" customWidth="1"/>
    <col min="7945" max="7945" width="15.88671875" style="1" customWidth="1"/>
    <col min="7946" max="7946" width="14.44140625" style="1" customWidth="1"/>
    <col min="7947" max="7947" width="31.5546875" style="1" customWidth="1"/>
    <col min="7948" max="7949" width="16.44140625" style="1" customWidth="1"/>
    <col min="7950" max="7950" width="14.88671875" style="1" customWidth="1"/>
    <col min="7951" max="8192" width="11.44140625" style="1"/>
    <col min="8193" max="8193" width="5.109375" style="1" customWidth="1"/>
    <col min="8194" max="8194" width="48" style="1" customWidth="1"/>
    <col min="8195" max="8195" width="34.109375" style="1" customWidth="1"/>
    <col min="8196" max="8196" width="47" style="1" customWidth="1"/>
    <col min="8197" max="8199" width="44.33203125" style="1" customWidth="1"/>
    <col min="8200" max="8200" width="35.88671875" style="1" customWidth="1"/>
    <col min="8201" max="8201" width="15.88671875" style="1" customWidth="1"/>
    <col min="8202" max="8202" width="14.44140625" style="1" customWidth="1"/>
    <col min="8203" max="8203" width="31.5546875" style="1" customWidth="1"/>
    <col min="8204" max="8205" width="16.44140625" style="1" customWidth="1"/>
    <col min="8206" max="8206" width="14.88671875" style="1" customWidth="1"/>
    <col min="8207" max="8448" width="11.44140625" style="1"/>
    <col min="8449" max="8449" width="5.109375" style="1" customWidth="1"/>
    <col min="8450" max="8450" width="48" style="1" customWidth="1"/>
    <col min="8451" max="8451" width="34.109375" style="1" customWidth="1"/>
    <col min="8452" max="8452" width="47" style="1" customWidth="1"/>
    <col min="8453" max="8455" width="44.33203125" style="1" customWidth="1"/>
    <col min="8456" max="8456" width="35.88671875" style="1" customWidth="1"/>
    <col min="8457" max="8457" width="15.88671875" style="1" customWidth="1"/>
    <col min="8458" max="8458" width="14.44140625" style="1" customWidth="1"/>
    <col min="8459" max="8459" width="31.5546875" style="1" customWidth="1"/>
    <col min="8460" max="8461" width="16.44140625" style="1" customWidth="1"/>
    <col min="8462" max="8462" width="14.88671875" style="1" customWidth="1"/>
    <col min="8463" max="8704" width="11.44140625" style="1"/>
    <col min="8705" max="8705" width="5.109375" style="1" customWidth="1"/>
    <col min="8706" max="8706" width="48" style="1" customWidth="1"/>
    <col min="8707" max="8707" width="34.109375" style="1" customWidth="1"/>
    <col min="8708" max="8708" width="47" style="1" customWidth="1"/>
    <col min="8709" max="8711" width="44.33203125" style="1" customWidth="1"/>
    <col min="8712" max="8712" width="35.88671875" style="1" customWidth="1"/>
    <col min="8713" max="8713" width="15.88671875" style="1" customWidth="1"/>
    <col min="8714" max="8714" width="14.44140625" style="1" customWidth="1"/>
    <col min="8715" max="8715" width="31.5546875" style="1" customWidth="1"/>
    <col min="8716" max="8717" width="16.44140625" style="1" customWidth="1"/>
    <col min="8718" max="8718" width="14.88671875" style="1" customWidth="1"/>
    <col min="8719" max="8960" width="11.44140625" style="1"/>
    <col min="8961" max="8961" width="5.109375" style="1" customWidth="1"/>
    <col min="8962" max="8962" width="48" style="1" customWidth="1"/>
    <col min="8963" max="8963" width="34.109375" style="1" customWidth="1"/>
    <col min="8964" max="8964" width="47" style="1" customWidth="1"/>
    <col min="8965" max="8967" width="44.33203125" style="1" customWidth="1"/>
    <col min="8968" max="8968" width="35.88671875" style="1" customWidth="1"/>
    <col min="8969" max="8969" width="15.88671875" style="1" customWidth="1"/>
    <col min="8970" max="8970" width="14.44140625" style="1" customWidth="1"/>
    <col min="8971" max="8971" width="31.5546875" style="1" customWidth="1"/>
    <col min="8972" max="8973" width="16.44140625" style="1" customWidth="1"/>
    <col min="8974" max="8974" width="14.88671875" style="1" customWidth="1"/>
    <col min="8975" max="9216" width="11.44140625" style="1"/>
    <col min="9217" max="9217" width="5.109375" style="1" customWidth="1"/>
    <col min="9218" max="9218" width="48" style="1" customWidth="1"/>
    <col min="9219" max="9219" width="34.109375" style="1" customWidth="1"/>
    <col min="9220" max="9220" width="47" style="1" customWidth="1"/>
    <col min="9221" max="9223" width="44.33203125" style="1" customWidth="1"/>
    <col min="9224" max="9224" width="35.88671875" style="1" customWidth="1"/>
    <col min="9225" max="9225" width="15.88671875" style="1" customWidth="1"/>
    <col min="9226" max="9226" width="14.44140625" style="1" customWidth="1"/>
    <col min="9227" max="9227" width="31.5546875" style="1" customWidth="1"/>
    <col min="9228" max="9229" width="16.44140625" style="1" customWidth="1"/>
    <col min="9230" max="9230" width="14.88671875" style="1" customWidth="1"/>
    <col min="9231" max="9472" width="11.44140625" style="1"/>
    <col min="9473" max="9473" width="5.109375" style="1" customWidth="1"/>
    <col min="9474" max="9474" width="48" style="1" customWidth="1"/>
    <col min="9475" max="9475" width="34.109375" style="1" customWidth="1"/>
    <col min="9476" max="9476" width="47" style="1" customWidth="1"/>
    <col min="9477" max="9479" width="44.33203125" style="1" customWidth="1"/>
    <col min="9480" max="9480" width="35.88671875" style="1" customWidth="1"/>
    <col min="9481" max="9481" width="15.88671875" style="1" customWidth="1"/>
    <col min="9482" max="9482" width="14.44140625" style="1" customWidth="1"/>
    <col min="9483" max="9483" width="31.5546875" style="1" customWidth="1"/>
    <col min="9484" max="9485" width="16.44140625" style="1" customWidth="1"/>
    <col min="9486" max="9486" width="14.88671875" style="1" customWidth="1"/>
    <col min="9487" max="9728" width="11.44140625" style="1"/>
    <col min="9729" max="9729" width="5.109375" style="1" customWidth="1"/>
    <col min="9730" max="9730" width="48" style="1" customWidth="1"/>
    <col min="9731" max="9731" width="34.109375" style="1" customWidth="1"/>
    <col min="9732" max="9732" width="47" style="1" customWidth="1"/>
    <col min="9733" max="9735" width="44.33203125" style="1" customWidth="1"/>
    <col min="9736" max="9736" width="35.88671875" style="1" customWidth="1"/>
    <col min="9737" max="9737" width="15.88671875" style="1" customWidth="1"/>
    <col min="9738" max="9738" width="14.44140625" style="1" customWidth="1"/>
    <col min="9739" max="9739" width="31.5546875" style="1" customWidth="1"/>
    <col min="9740" max="9741" width="16.44140625" style="1" customWidth="1"/>
    <col min="9742" max="9742" width="14.88671875" style="1" customWidth="1"/>
    <col min="9743" max="9984" width="11.44140625" style="1"/>
    <col min="9985" max="9985" width="5.109375" style="1" customWidth="1"/>
    <col min="9986" max="9986" width="48" style="1" customWidth="1"/>
    <col min="9987" max="9987" width="34.109375" style="1" customWidth="1"/>
    <col min="9988" max="9988" width="47" style="1" customWidth="1"/>
    <col min="9989" max="9991" width="44.33203125" style="1" customWidth="1"/>
    <col min="9992" max="9992" width="35.88671875" style="1" customWidth="1"/>
    <col min="9993" max="9993" width="15.88671875" style="1" customWidth="1"/>
    <col min="9994" max="9994" width="14.44140625" style="1" customWidth="1"/>
    <col min="9995" max="9995" width="31.5546875" style="1" customWidth="1"/>
    <col min="9996" max="9997" width="16.44140625" style="1" customWidth="1"/>
    <col min="9998" max="9998" width="14.88671875" style="1" customWidth="1"/>
    <col min="9999" max="10240" width="11.44140625" style="1"/>
    <col min="10241" max="10241" width="5.109375" style="1" customWidth="1"/>
    <col min="10242" max="10242" width="48" style="1" customWidth="1"/>
    <col min="10243" max="10243" width="34.109375" style="1" customWidth="1"/>
    <col min="10244" max="10244" width="47" style="1" customWidth="1"/>
    <col min="10245" max="10247" width="44.33203125" style="1" customWidth="1"/>
    <col min="10248" max="10248" width="35.88671875" style="1" customWidth="1"/>
    <col min="10249" max="10249" width="15.88671875" style="1" customWidth="1"/>
    <col min="10250" max="10250" width="14.44140625" style="1" customWidth="1"/>
    <col min="10251" max="10251" width="31.5546875" style="1" customWidth="1"/>
    <col min="10252" max="10253" width="16.44140625" style="1" customWidth="1"/>
    <col min="10254" max="10254" width="14.88671875" style="1" customWidth="1"/>
    <col min="10255" max="10496" width="11.44140625" style="1"/>
    <col min="10497" max="10497" width="5.109375" style="1" customWidth="1"/>
    <col min="10498" max="10498" width="48" style="1" customWidth="1"/>
    <col min="10499" max="10499" width="34.109375" style="1" customWidth="1"/>
    <col min="10500" max="10500" width="47" style="1" customWidth="1"/>
    <col min="10501" max="10503" width="44.33203125" style="1" customWidth="1"/>
    <col min="10504" max="10504" width="35.88671875" style="1" customWidth="1"/>
    <col min="10505" max="10505" width="15.88671875" style="1" customWidth="1"/>
    <col min="10506" max="10506" width="14.44140625" style="1" customWidth="1"/>
    <col min="10507" max="10507" width="31.5546875" style="1" customWidth="1"/>
    <col min="10508" max="10509" width="16.44140625" style="1" customWidth="1"/>
    <col min="10510" max="10510" width="14.88671875" style="1" customWidth="1"/>
    <col min="10511" max="10752" width="11.44140625" style="1"/>
    <col min="10753" max="10753" width="5.109375" style="1" customWidth="1"/>
    <col min="10754" max="10754" width="48" style="1" customWidth="1"/>
    <col min="10755" max="10755" width="34.109375" style="1" customWidth="1"/>
    <col min="10756" max="10756" width="47" style="1" customWidth="1"/>
    <col min="10757" max="10759" width="44.33203125" style="1" customWidth="1"/>
    <col min="10760" max="10760" width="35.88671875" style="1" customWidth="1"/>
    <col min="10761" max="10761" width="15.88671875" style="1" customWidth="1"/>
    <col min="10762" max="10762" width="14.44140625" style="1" customWidth="1"/>
    <col min="10763" max="10763" width="31.5546875" style="1" customWidth="1"/>
    <col min="10764" max="10765" width="16.44140625" style="1" customWidth="1"/>
    <col min="10766" max="10766" width="14.88671875" style="1" customWidth="1"/>
    <col min="10767" max="11008" width="11.44140625" style="1"/>
    <col min="11009" max="11009" width="5.109375" style="1" customWidth="1"/>
    <col min="11010" max="11010" width="48" style="1" customWidth="1"/>
    <col min="11011" max="11011" width="34.109375" style="1" customWidth="1"/>
    <col min="11012" max="11012" width="47" style="1" customWidth="1"/>
    <col min="11013" max="11015" width="44.33203125" style="1" customWidth="1"/>
    <col min="11016" max="11016" width="35.88671875" style="1" customWidth="1"/>
    <col min="11017" max="11017" width="15.88671875" style="1" customWidth="1"/>
    <col min="11018" max="11018" width="14.44140625" style="1" customWidth="1"/>
    <col min="11019" max="11019" width="31.5546875" style="1" customWidth="1"/>
    <col min="11020" max="11021" width="16.44140625" style="1" customWidth="1"/>
    <col min="11022" max="11022" width="14.88671875" style="1" customWidth="1"/>
    <col min="11023" max="11264" width="11.44140625" style="1"/>
    <col min="11265" max="11265" width="5.109375" style="1" customWidth="1"/>
    <col min="11266" max="11266" width="48" style="1" customWidth="1"/>
    <col min="11267" max="11267" width="34.109375" style="1" customWidth="1"/>
    <col min="11268" max="11268" width="47" style="1" customWidth="1"/>
    <col min="11269" max="11271" width="44.33203125" style="1" customWidth="1"/>
    <col min="11272" max="11272" width="35.88671875" style="1" customWidth="1"/>
    <col min="11273" max="11273" width="15.88671875" style="1" customWidth="1"/>
    <col min="11274" max="11274" width="14.44140625" style="1" customWidth="1"/>
    <col min="11275" max="11275" width="31.5546875" style="1" customWidth="1"/>
    <col min="11276" max="11277" width="16.44140625" style="1" customWidth="1"/>
    <col min="11278" max="11278" width="14.88671875" style="1" customWidth="1"/>
    <col min="11279" max="11520" width="11.44140625" style="1"/>
    <col min="11521" max="11521" width="5.109375" style="1" customWidth="1"/>
    <col min="11522" max="11522" width="48" style="1" customWidth="1"/>
    <col min="11523" max="11523" width="34.109375" style="1" customWidth="1"/>
    <col min="11524" max="11524" width="47" style="1" customWidth="1"/>
    <col min="11525" max="11527" width="44.33203125" style="1" customWidth="1"/>
    <col min="11528" max="11528" width="35.88671875" style="1" customWidth="1"/>
    <col min="11529" max="11529" width="15.88671875" style="1" customWidth="1"/>
    <col min="11530" max="11530" width="14.44140625" style="1" customWidth="1"/>
    <col min="11531" max="11531" width="31.5546875" style="1" customWidth="1"/>
    <col min="11532" max="11533" width="16.44140625" style="1" customWidth="1"/>
    <col min="11534" max="11534" width="14.88671875" style="1" customWidth="1"/>
    <col min="11535" max="11776" width="11.44140625" style="1"/>
    <col min="11777" max="11777" width="5.109375" style="1" customWidth="1"/>
    <col min="11778" max="11778" width="48" style="1" customWidth="1"/>
    <col min="11779" max="11779" width="34.109375" style="1" customWidth="1"/>
    <col min="11780" max="11780" width="47" style="1" customWidth="1"/>
    <col min="11781" max="11783" width="44.33203125" style="1" customWidth="1"/>
    <col min="11784" max="11784" width="35.88671875" style="1" customWidth="1"/>
    <col min="11785" max="11785" width="15.88671875" style="1" customWidth="1"/>
    <col min="11786" max="11786" width="14.44140625" style="1" customWidth="1"/>
    <col min="11787" max="11787" width="31.5546875" style="1" customWidth="1"/>
    <col min="11788" max="11789" width="16.44140625" style="1" customWidth="1"/>
    <col min="11790" max="11790" width="14.88671875" style="1" customWidth="1"/>
    <col min="11791" max="12032" width="11.44140625" style="1"/>
    <col min="12033" max="12033" width="5.109375" style="1" customWidth="1"/>
    <col min="12034" max="12034" width="48" style="1" customWidth="1"/>
    <col min="12035" max="12035" width="34.109375" style="1" customWidth="1"/>
    <col min="12036" max="12036" width="47" style="1" customWidth="1"/>
    <col min="12037" max="12039" width="44.33203125" style="1" customWidth="1"/>
    <col min="12040" max="12040" width="35.88671875" style="1" customWidth="1"/>
    <col min="12041" max="12041" width="15.88671875" style="1" customWidth="1"/>
    <col min="12042" max="12042" width="14.44140625" style="1" customWidth="1"/>
    <col min="12043" max="12043" width="31.5546875" style="1" customWidth="1"/>
    <col min="12044" max="12045" width="16.44140625" style="1" customWidth="1"/>
    <col min="12046" max="12046" width="14.88671875" style="1" customWidth="1"/>
    <col min="12047" max="12288" width="11.44140625" style="1"/>
    <col min="12289" max="12289" width="5.109375" style="1" customWidth="1"/>
    <col min="12290" max="12290" width="48" style="1" customWidth="1"/>
    <col min="12291" max="12291" width="34.109375" style="1" customWidth="1"/>
    <col min="12292" max="12292" width="47" style="1" customWidth="1"/>
    <col min="12293" max="12295" width="44.33203125" style="1" customWidth="1"/>
    <col min="12296" max="12296" width="35.88671875" style="1" customWidth="1"/>
    <col min="12297" max="12297" width="15.88671875" style="1" customWidth="1"/>
    <col min="12298" max="12298" width="14.44140625" style="1" customWidth="1"/>
    <col min="12299" max="12299" width="31.5546875" style="1" customWidth="1"/>
    <col min="12300" max="12301" width="16.44140625" style="1" customWidth="1"/>
    <col min="12302" max="12302" width="14.88671875" style="1" customWidth="1"/>
    <col min="12303" max="12544" width="11.44140625" style="1"/>
    <col min="12545" max="12545" width="5.109375" style="1" customWidth="1"/>
    <col min="12546" max="12546" width="48" style="1" customWidth="1"/>
    <col min="12547" max="12547" width="34.109375" style="1" customWidth="1"/>
    <col min="12548" max="12548" width="47" style="1" customWidth="1"/>
    <col min="12549" max="12551" width="44.33203125" style="1" customWidth="1"/>
    <col min="12552" max="12552" width="35.88671875" style="1" customWidth="1"/>
    <col min="12553" max="12553" width="15.88671875" style="1" customWidth="1"/>
    <col min="12554" max="12554" width="14.44140625" style="1" customWidth="1"/>
    <col min="12555" max="12555" width="31.5546875" style="1" customWidth="1"/>
    <col min="12556" max="12557" width="16.44140625" style="1" customWidth="1"/>
    <col min="12558" max="12558" width="14.88671875" style="1" customWidth="1"/>
    <col min="12559" max="12800" width="11.44140625" style="1"/>
    <col min="12801" max="12801" width="5.109375" style="1" customWidth="1"/>
    <col min="12802" max="12802" width="48" style="1" customWidth="1"/>
    <col min="12803" max="12803" width="34.109375" style="1" customWidth="1"/>
    <col min="12804" max="12804" width="47" style="1" customWidth="1"/>
    <col min="12805" max="12807" width="44.33203125" style="1" customWidth="1"/>
    <col min="12808" max="12808" width="35.88671875" style="1" customWidth="1"/>
    <col min="12809" max="12809" width="15.88671875" style="1" customWidth="1"/>
    <col min="12810" max="12810" width="14.44140625" style="1" customWidth="1"/>
    <col min="12811" max="12811" width="31.5546875" style="1" customWidth="1"/>
    <col min="12812" max="12813" width="16.44140625" style="1" customWidth="1"/>
    <col min="12814" max="12814" width="14.88671875" style="1" customWidth="1"/>
    <col min="12815" max="13056" width="11.44140625" style="1"/>
    <col min="13057" max="13057" width="5.109375" style="1" customWidth="1"/>
    <col min="13058" max="13058" width="48" style="1" customWidth="1"/>
    <col min="13059" max="13059" width="34.109375" style="1" customWidth="1"/>
    <col min="13060" max="13060" width="47" style="1" customWidth="1"/>
    <col min="13061" max="13063" width="44.33203125" style="1" customWidth="1"/>
    <col min="13064" max="13064" width="35.88671875" style="1" customWidth="1"/>
    <col min="13065" max="13065" width="15.88671875" style="1" customWidth="1"/>
    <col min="13066" max="13066" width="14.44140625" style="1" customWidth="1"/>
    <col min="13067" max="13067" width="31.5546875" style="1" customWidth="1"/>
    <col min="13068" max="13069" width="16.44140625" style="1" customWidth="1"/>
    <col min="13070" max="13070" width="14.88671875" style="1" customWidth="1"/>
    <col min="13071" max="13312" width="11.44140625" style="1"/>
    <col min="13313" max="13313" width="5.109375" style="1" customWidth="1"/>
    <col min="13314" max="13314" width="48" style="1" customWidth="1"/>
    <col min="13315" max="13315" width="34.109375" style="1" customWidth="1"/>
    <col min="13316" max="13316" width="47" style="1" customWidth="1"/>
    <col min="13317" max="13319" width="44.33203125" style="1" customWidth="1"/>
    <col min="13320" max="13320" width="35.88671875" style="1" customWidth="1"/>
    <col min="13321" max="13321" width="15.88671875" style="1" customWidth="1"/>
    <col min="13322" max="13322" width="14.44140625" style="1" customWidth="1"/>
    <col min="13323" max="13323" width="31.5546875" style="1" customWidth="1"/>
    <col min="13324" max="13325" width="16.44140625" style="1" customWidth="1"/>
    <col min="13326" max="13326" width="14.88671875" style="1" customWidth="1"/>
    <col min="13327" max="13568" width="11.44140625" style="1"/>
    <col min="13569" max="13569" width="5.109375" style="1" customWidth="1"/>
    <col min="13570" max="13570" width="48" style="1" customWidth="1"/>
    <col min="13571" max="13571" width="34.109375" style="1" customWidth="1"/>
    <col min="13572" max="13572" width="47" style="1" customWidth="1"/>
    <col min="13573" max="13575" width="44.33203125" style="1" customWidth="1"/>
    <col min="13576" max="13576" width="35.88671875" style="1" customWidth="1"/>
    <col min="13577" max="13577" width="15.88671875" style="1" customWidth="1"/>
    <col min="13578" max="13578" width="14.44140625" style="1" customWidth="1"/>
    <col min="13579" max="13579" width="31.5546875" style="1" customWidth="1"/>
    <col min="13580" max="13581" width="16.44140625" style="1" customWidth="1"/>
    <col min="13582" max="13582" width="14.88671875" style="1" customWidth="1"/>
    <col min="13583" max="13824" width="11.44140625" style="1"/>
    <col min="13825" max="13825" width="5.109375" style="1" customWidth="1"/>
    <col min="13826" max="13826" width="48" style="1" customWidth="1"/>
    <col min="13827" max="13827" width="34.109375" style="1" customWidth="1"/>
    <col min="13828" max="13828" width="47" style="1" customWidth="1"/>
    <col min="13829" max="13831" width="44.33203125" style="1" customWidth="1"/>
    <col min="13832" max="13832" width="35.88671875" style="1" customWidth="1"/>
    <col min="13833" max="13833" width="15.88671875" style="1" customWidth="1"/>
    <col min="13834" max="13834" width="14.44140625" style="1" customWidth="1"/>
    <col min="13835" max="13835" width="31.5546875" style="1" customWidth="1"/>
    <col min="13836" max="13837" width="16.44140625" style="1" customWidth="1"/>
    <col min="13838" max="13838" width="14.88671875" style="1" customWidth="1"/>
    <col min="13839" max="14080" width="11.44140625" style="1"/>
    <col min="14081" max="14081" width="5.109375" style="1" customWidth="1"/>
    <col min="14082" max="14082" width="48" style="1" customWidth="1"/>
    <col min="14083" max="14083" width="34.109375" style="1" customWidth="1"/>
    <col min="14084" max="14084" width="47" style="1" customWidth="1"/>
    <col min="14085" max="14087" width="44.33203125" style="1" customWidth="1"/>
    <col min="14088" max="14088" width="35.88671875" style="1" customWidth="1"/>
    <col min="14089" max="14089" width="15.88671875" style="1" customWidth="1"/>
    <col min="14090" max="14090" width="14.44140625" style="1" customWidth="1"/>
    <col min="14091" max="14091" width="31.5546875" style="1" customWidth="1"/>
    <col min="14092" max="14093" width="16.44140625" style="1" customWidth="1"/>
    <col min="14094" max="14094" width="14.88671875" style="1" customWidth="1"/>
    <col min="14095" max="14336" width="11.44140625" style="1"/>
    <col min="14337" max="14337" width="5.109375" style="1" customWidth="1"/>
    <col min="14338" max="14338" width="48" style="1" customWidth="1"/>
    <col min="14339" max="14339" width="34.109375" style="1" customWidth="1"/>
    <col min="14340" max="14340" width="47" style="1" customWidth="1"/>
    <col min="14341" max="14343" width="44.33203125" style="1" customWidth="1"/>
    <col min="14344" max="14344" width="35.88671875" style="1" customWidth="1"/>
    <col min="14345" max="14345" width="15.88671875" style="1" customWidth="1"/>
    <col min="14346" max="14346" width="14.44140625" style="1" customWidth="1"/>
    <col min="14347" max="14347" width="31.5546875" style="1" customWidth="1"/>
    <col min="14348" max="14349" width="16.44140625" style="1" customWidth="1"/>
    <col min="14350" max="14350" width="14.88671875" style="1" customWidth="1"/>
    <col min="14351" max="14592" width="11.44140625" style="1"/>
    <col min="14593" max="14593" width="5.109375" style="1" customWidth="1"/>
    <col min="14594" max="14594" width="48" style="1" customWidth="1"/>
    <col min="14595" max="14595" width="34.109375" style="1" customWidth="1"/>
    <col min="14596" max="14596" width="47" style="1" customWidth="1"/>
    <col min="14597" max="14599" width="44.33203125" style="1" customWidth="1"/>
    <col min="14600" max="14600" width="35.88671875" style="1" customWidth="1"/>
    <col min="14601" max="14601" width="15.88671875" style="1" customWidth="1"/>
    <col min="14602" max="14602" width="14.44140625" style="1" customWidth="1"/>
    <col min="14603" max="14603" width="31.5546875" style="1" customWidth="1"/>
    <col min="14604" max="14605" width="16.44140625" style="1" customWidth="1"/>
    <col min="14606" max="14606" width="14.88671875" style="1" customWidth="1"/>
    <col min="14607" max="14848" width="11.44140625" style="1"/>
    <col min="14849" max="14849" width="5.109375" style="1" customWidth="1"/>
    <col min="14850" max="14850" width="48" style="1" customWidth="1"/>
    <col min="14851" max="14851" width="34.109375" style="1" customWidth="1"/>
    <col min="14852" max="14852" width="47" style="1" customWidth="1"/>
    <col min="14853" max="14855" width="44.33203125" style="1" customWidth="1"/>
    <col min="14856" max="14856" width="35.88671875" style="1" customWidth="1"/>
    <col min="14857" max="14857" width="15.88671875" style="1" customWidth="1"/>
    <col min="14858" max="14858" width="14.44140625" style="1" customWidth="1"/>
    <col min="14859" max="14859" width="31.5546875" style="1" customWidth="1"/>
    <col min="14860" max="14861" width="16.44140625" style="1" customWidth="1"/>
    <col min="14862" max="14862" width="14.88671875" style="1" customWidth="1"/>
    <col min="14863" max="15104" width="11.44140625" style="1"/>
    <col min="15105" max="15105" width="5.109375" style="1" customWidth="1"/>
    <col min="15106" max="15106" width="48" style="1" customWidth="1"/>
    <col min="15107" max="15107" width="34.109375" style="1" customWidth="1"/>
    <col min="15108" max="15108" width="47" style="1" customWidth="1"/>
    <col min="15109" max="15111" width="44.33203125" style="1" customWidth="1"/>
    <col min="15112" max="15112" width="35.88671875" style="1" customWidth="1"/>
    <col min="15113" max="15113" width="15.88671875" style="1" customWidth="1"/>
    <col min="15114" max="15114" width="14.44140625" style="1" customWidth="1"/>
    <col min="15115" max="15115" width="31.5546875" style="1" customWidth="1"/>
    <col min="15116" max="15117" width="16.44140625" style="1" customWidth="1"/>
    <col min="15118" max="15118" width="14.88671875" style="1" customWidth="1"/>
    <col min="15119" max="15360" width="11.44140625" style="1"/>
    <col min="15361" max="15361" width="5.109375" style="1" customWidth="1"/>
    <col min="15362" max="15362" width="48" style="1" customWidth="1"/>
    <col min="15363" max="15363" width="34.109375" style="1" customWidth="1"/>
    <col min="15364" max="15364" width="47" style="1" customWidth="1"/>
    <col min="15365" max="15367" width="44.33203125" style="1" customWidth="1"/>
    <col min="15368" max="15368" width="35.88671875" style="1" customWidth="1"/>
    <col min="15369" max="15369" width="15.88671875" style="1" customWidth="1"/>
    <col min="15370" max="15370" width="14.44140625" style="1" customWidth="1"/>
    <col min="15371" max="15371" width="31.5546875" style="1" customWidth="1"/>
    <col min="15372" max="15373" width="16.44140625" style="1" customWidth="1"/>
    <col min="15374" max="15374" width="14.88671875" style="1" customWidth="1"/>
    <col min="15375" max="15616" width="11.44140625" style="1"/>
    <col min="15617" max="15617" width="5.109375" style="1" customWidth="1"/>
    <col min="15618" max="15618" width="48" style="1" customWidth="1"/>
    <col min="15619" max="15619" width="34.109375" style="1" customWidth="1"/>
    <col min="15620" max="15620" width="47" style="1" customWidth="1"/>
    <col min="15621" max="15623" width="44.33203125" style="1" customWidth="1"/>
    <col min="15624" max="15624" width="35.88671875" style="1" customWidth="1"/>
    <col min="15625" max="15625" width="15.88671875" style="1" customWidth="1"/>
    <col min="15626" max="15626" width="14.44140625" style="1" customWidth="1"/>
    <col min="15627" max="15627" width="31.5546875" style="1" customWidth="1"/>
    <col min="15628" max="15629" width="16.44140625" style="1" customWidth="1"/>
    <col min="15630" max="15630" width="14.88671875" style="1" customWidth="1"/>
    <col min="15631" max="15872" width="11.44140625" style="1"/>
    <col min="15873" max="15873" width="5.109375" style="1" customWidth="1"/>
    <col min="15874" max="15874" width="48" style="1" customWidth="1"/>
    <col min="15875" max="15875" width="34.109375" style="1" customWidth="1"/>
    <col min="15876" max="15876" width="47" style="1" customWidth="1"/>
    <col min="15877" max="15879" width="44.33203125" style="1" customWidth="1"/>
    <col min="15880" max="15880" width="35.88671875" style="1" customWidth="1"/>
    <col min="15881" max="15881" width="15.88671875" style="1" customWidth="1"/>
    <col min="15882" max="15882" width="14.44140625" style="1" customWidth="1"/>
    <col min="15883" max="15883" width="31.5546875" style="1" customWidth="1"/>
    <col min="15884" max="15885" width="16.44140625" style="1" customWidth="1"/>
    <col min="15886" max="15886" width="14.88671875" style="1" customWidth="1"/>
    <col min="15887" max="16128" width="11.44140625" style="1"/>
    <col min="16129" max="16129" width="5.109375" style="1" customWidth="1"/>
    <col min="16130" max="16130" width="48" style="1" customWidth="1"/>
    <col min="16131" max="16131" width="34.109375" style="1" customWidth="1"/>
    <col min="16132" max="16132" width="47" style="1" customWidth="1"/>
    <col min="16133" max="16135" width="44.33203125" style="1" customWidth="1"/>
    <col min="16136" max="16136" width="35.88671875" style="1" customWidth="1"/>
    <col min="16137" max="16137" width="15.88671875" style="1" customWidth="1"/>
    <col min="16138" max="16138" width="14.44140625" style="1" customWidth="1"/>
    <col min="16139" max="16139" width="31.5546875" style="1" customWidth="1"/>
    <col min="16140" max="16141" width="16.44140625" style="1" customWidth="1"/>
    <col min="16142" max="16142" width="14.88671875" style="1" customWidth="1"/>
    <col min="16143" max="16384" width="11.44140625" style="1"/>
  </cols>
  <sheetData>
    <row r="1" spans="2:16" ht="30" x14ac:dyDescent="0.3">
      <c r="B1" s="53" t="s">
        <v>66</v>
      </c>
      <c r="C1" s="53"/>
      <c r="D1" s="49"/>
      <c r="E1" s="26"/>
    </row>
    <row r="2" spans="2:16" ht="17.399999999999999" x14ac:dyDescent="0.3">
      <c r="B2" s="52" t="s">
        <v>65</v>
      </c>
      <c r="C2" s="49"/>
      <c r="D2" s="52"/>
      <c r="E2" s="26"/>
    </row>
    <row r="3" spans="2:16" ht="29.25" customHeight="1" x14ac:dyDescent="0.3">
      <c r="B3" s="51" t="s">
        <v>64</v>
      </c>
      <c r="C3" s="49"/>
      <c r="D3" s="49"/>
      <c r="E3" s="26"/>
    </row>
    <row r="4" spans="2:16" ht="24.75" customHeight="1" x14ac:dyDescent="0.3">
      <c r="B4" s="50" t="str">
        <f>NOTICE!$C$6</f>
        <v>version 1.5 - avril 2020</v>
      </c>
      <c r="C4" s="49"/>
      <c r="D4" s="49"/>
      <c r="E4" s="26"/>
    </row>
    <row r="5" spans="2:16" s="47" customFormat="1" ht="39" customHeight="1" x14ac:dyDescent="0.3">
      <c r="B5" s="48" t="s">
        <v>63</v>
      </c>
      <c r="D5" s="27"/>
    </row>
    <row r="6" spans="2:16" ht="24.9" customHeight="1" x14ac:dyDescent="0.3">
      <c r="B6" s="242" t="s">
        <v>62</v>
      </c>
      <c r="C6" s="243"/>
      <c r="D6" s="244"/>
      <c r="E6" s="25"/>
      <c r="F6" s="46"/>
      <c r="G6" s="24"/>
      <c r="H6" s="24"/>
      <c r="I6" s="24"/>
      <c r="J6" s="24"/>
      <c r="K6" s="24"/>
      <c r="L6" s="25"/>
    </row>
    <row r="7" spans="2:16" ht="24.75" customHeight="1" x14ac:dyDescent="0.25">
      <c r="B7" s="45" t="s">
        <v>61</v>
      </c>
      <c r="C7" s="245"/>
      <c r="D7" s="246"/>
      <c r="E7" s="25"/>
      <c r="F7" s="41"/>
      <c r="G7" s="25"/>
      <c r="H7" s="25"/>
      <c r="I7" s="25"/>
      <c r="J7" s="25"/>
      <c r="K7" s="25"/>
      <c r="L7" s="25"/>
    </row>
    <row r="8" spans="2:16" ht="9" customHeight="1" x14ac:dyDescent="0.25">
      <c r="B8" s="44"/>
      <c r="C8" s="43"/>
      <c r="D8" s="42"/>
      <c r="E8" s="25"/>
      <c r="F8" s="41"/>
      <c r="G8" s="25"/>
      <c r="H8" s="25"/>
      <c r="I8" s="25"/>
      <c r="J8" s="25"/>
      <c r="K8" s="25"/>
      <c r="L8" s="25"/>
    </row>
    <row r="9" spans="2:16" s="23" customFormat="1" ht="24.9" customHeight="1" x14ac:dyDescent="0.3">
      <c r="B9" s="242" t="s">
        <v>60</v>
      </c>
      <c r="C9" s="243"/>
      <c r="D9" s="244"/>
      <c r="E9" s="40"/>
      <c r="F9" s="40"/>
      <c r="G9" s="40"/>
      <c r="H9" s="40"/>
      <c r="I9" s="40"/>
      <c r="J9" s="40"/>
      <c r="K9" s="40"/>
      <c r="L9" s="40"/>
      <c r="M9" s="40"/>
    </row>
    <row r="10" spans="2:16" ht="24.75" customHeight="1" x14ac:dyDescent="0.25">
      <c r="B10" s="39" t="s">
        <v>59</v>
      </c>
      <c r="C10" s="245"/>
      <c r="D10" s="246"/>
      <c r="E10" s="25"/>
      <c r="F10" s="25"/>
      <c r="G10" s="25"/>
      <c r="H10" s="25"/>
      <c r="I10" s="25"/>
      <c r="J10" s="25"/>
      <c r="K10" s="2"/>
      <c r="L10" s="2"/>
      <c r="M10" s="2"/>
      <c r="N10" s="2"/>
      <c r="O10" s="2"/>
      <c r="P10" s="2"/>
    </row>
    <row r="11" spans="2:16" ht="14.4" x14ac:dyDescent="0.3">
      <c r="B11" s="38" t="s">
        <v>58</v>
      </c>
      <c r="C11" s="31"/>
      <c r="D11" s="25"/>
      <c r="E11" s="30"/>
      <c r="F11" s="30"/>
      <c r="G11" s="30"/>
      <c r="H11" s="28"/>
      <c r="I11" s="29"/>
      <c r="J11" s="26"/>
      <c r="K11" s="2"/>
      <c r="L11" s="2"/>
      <c r="M11" s="2"/>
      <c r="N11" s="2"/>
      <c r="O11" s="2"/>
      <c r="P11" s="2"/>
    </row>
    <row r="12" spans="2:16" ht="14.4" x14ac:dyDescent="0.3">
      <c r="B12" s="37"/>
      <c r="C12" s="31"/>
      <c r="D12" s="25"/>
      <c r="E12" s="30"/>
      <c r="F12" s="30"/>
      <c r="G12" s="30"/>
      <c r="H12" s="28"/>
      <c r="I12" s="29"/>
      <c r="J12" s="26"/>
      <c r="K12" s="2"/>
      <c r="L12" s="2"/>
      <c r="M12" s="2"/>
      <c r="N12" s="2"/>
      <c r="O12" s="2"/>
      <c r="P12" s="2"/>
    </row>
    <row r="13" spans="2:16" ht="24.9" customHeight="1" x14ac:dyDescent="0.35">
      <c r="B13" s="247" t="s">
        <v>57</v>
      </c>
      <c r="C13" s="248"/>
      <c r="D13" s="249"/>
      <c r="E13" s="25"/>
      <c r="F13" s="25"/>
      <c r="G13" s="36"/>
      <c r="H13" s="24"/>
      <c r="I13" s="24"/>
      <c r="J13" s="24"/>
      <c r="K13" s="24"/>
      <c r="L13" s="24"/>
      <c r="M13" s="24"/>
      <c r="N13" s="25"/>
    </row>
    <row r="14" spans="2:16" s="11" customFormat="1" ht="24.9" customHeight="1" x14ac:dyDescent="0.25">
      <c r="B14" s="35" t="s">
        <v>56</v>
      </c>
      <c r="C14" s="240"/>
      <c r="D14" s="241"/>
      <c r="E14" s="25"/>
      <c r="F14" s="25"/>
      <c r="G14" s="25"/>
      <c r="H14" s="25"/>
      <c r="I14" s="25"/>
      <c r="J14" s="25"/>
      <c r="K14" s="25"/>
      <c r="L14" s="25"/>
      <c r="M14" s="25"/>
      <c r="N14" s="25"/>
    </row>
    <row r="15" spans="2:16" s="11" customFormat="1" ht="24.9" customHeight="1" x14ac:dyDescent="0.25">
      <c r="B15" s="33" t="s">
        <v>55</v>
      </c>
      <c r="C15" s="252"/>
      <c r="D15" s="253"/>
      <c r="E15" s="25"/>
      <c r="F15" s="25"/>
      <c r="G15" s="25"/>
      <c r="H15" s="25"/>
      <c r="I15" s="25"/>
      <c r="J15" s="25"/>
      <c r="K15" s="25"/>
      <c r="L15" s="25"/>
      <c r="M15" s="25"/>
      <c r="N15" s="25"/>
    </row>
    <row r="16" spans="2:16" s="11" customFormat="1" ht="24.9" customHeight="1" x14ac:dyDescent="0.25">
      <c r="B16" s="33" t="s">
        <v>54</v>
      </c>
      <c r="C16" s="254"/>
      <c r="D16" s="253"/>
      <c r="E16" s="25"/>
      <c r="F16" s="25"/>
      <c r="G16" s="25"/>
      <c r="H16" s="25"/>
      <c r="I16" s="25"/>
      <c r="J16" s="25"/>
      <c r="K16" s="25"/>
      <c r="L16" s="25"/>
      <c r="M16" s="25"/>
      <c r="N16" s="25"/>
    </row>
    <row r="17" spans="2:14" s="11" customFormat="1" ht="24.9" customHeight="1" x14ac:dyDescent="0.25">
      <c r="B17" s="34" t="s">
        <v>53</v>
      </c>
      <c r="C17" s="255"/>
      <c r="D17" s="253"/>
      <c r="E17" s="25"/>
      <c r="F17" s="25"/>
      <c r="G17" s="25"/>
      <c r="H17" s="25"/>
      <c r="I17" s="25"/>
      <c r="J17" s="25"/>
      <c r="K17" s="25"/>
      <c r="L17" s="25"/>
      <c r="M17" s="25"/>
      <c r="N17" s="25"/>
    </row>
    <row r="18" spans="2:14" s="11" customFormat="1" x14ac:dyDescent="0.25">
      <c r="B18" s="256"/>
      <c r="C18" s="256"/>
      <c r="D18" s="256"/>
      <c r="E18" s="256"/>
      <c r="F18" s="25"/>
      <c r="G18" s="25"/>
      <c r="H18" s="25"/>
      <c r="I18" s="25"/>
      <c r="J18" s="25"/>
      <c r="K18" s="25"/>
      <c r="L18" s="25"/>
      <c r="M18" s="25"/>
      <c r="N18" s="25"/>
    </row>
    <row r="19" spans="2:14" s="11" customFormat="1" ht="13.5" customHeight="1" x14ac:dyDescent="0.25">
      <c r="B19" s="32"/>
      <c r="C19" s="32"/>
      <c r="D19" s="32"/>
      <c r="E19" s="32"/>
      <c r="F19" s="25"/>
      <c r="G19" s="25"/>
      <c r="H19" s="25"/>
      <c r="I19" s="25"/>
      <c r="J19" s="25"/>
      <c r="K19" s="25"/>
      <c r="L19" s="25"/>
      <c r="M19" s="25"/>
      <c r="N19" s="25"/>
    </row>
    <row r="20" spans="2:14" ht="17.25" customHeight="1" x14ac:dyDescent="0.25"/>
    <row r="21" spans="2:14" ht="27.75" customHeight="1" x14ac:dyDescent="0.25">
      <c r="B21" s="261" t="s">
        <v>170</v>
      </c>
      <c r="C21" s="261"/>
      <c r="D21" s="261"/>
    </row>
    <row r="22" spans="2:14" ht="20.25" customHeight="1" x14ac:dyDescent="0.25">
      <c r="B22" s="257" t="s">
        <v>162</v>
      </c>
      <c r="C22" s="257" t="s">
        <v>163</v>
      </c>
      <c r="D22" s="257" t="s">
        <v>164</v>
      </c>
    </row>
    <row r="23" spans="2:14" ht="26.25" customHeight="1" x14ac:dyDescent="0.25">
      <c r="B23" s="258"/>
      <c r="C23" s="258"/>
      <c r="D23" s="258"/>
    </row>
    <row r="24" spans="2:14" ht="20.25" customHeight="1" x14ac:dyDescent="0.25">
      <c r="B24" s="21" t="s">
        <v>167</v>
      </c>
      <c r="C24" s="200">
        <v>6</v>
      </c>
      <c r="D24" s="236">
        <f>14.78*7</f>
        <v>103.46</v>
      </c>
    </row>
    <row r="25" spans="2:14" ht="20.25" customHeight="1" x14ac:dyDescent="0.25">
      <c r="B25" s="220" t="s">
        <v>167</v>
      </c>
      <c r="C25" s="221">
        <v>6</v>
      </c>
      <c r="D25" s="21"/>
      <c r="E25" s="220"/>
    </row>
    <row r="26" spans="2:14" ht="31.5" customHeight="1" x14ac:dyDescent="0.25">
      <c r="C26" s="22" t="s">
        <v>165</v>
      </c>
      <c r="D26" s="236"/>
      <c r="H26" s="19" t="s">
        <v>52</v>
      </c>
    </row>
    <row r="27" spans="2:14" ht="31.5" customHeight="1" x14ac:dyDescent="0.25">
      <c r="H27" s="19"/>
    </row>
    <row r="28" spans="2:14" ht="31.5" customHeight="1" x14ac:dyDescent="0.3">
      <c r="B28" s="222" t="s">
        <v>166</v>
      </c>
      <c r="D28" s="223"/>
      <c r="E28" s="223"/>
      <c r="H28" s="19"/>
    </row>
    <row r="29" spans="2:14" ht="33" customHeight="1" x14ac:dyDescent="0.25">
      <c r="B29" s="259" t="s">
        <v>168</v>
      </c>
      <c r="C29" s="260"/>
      <c r="D29" s="21" t="s">
        <v>184</v>
      </c>
      <c r="E29" s="223"/>
      <c r="H29" s="19"/>
    </row>
    <row r="30" spans="2:14" ht="24.75" customHeight="1" x14ac:dyDescent="0.25">
      <c r="B30" s="259" t="s">
        <v>171</v>
      </c>
      <c r="C30" s="260"/>
      <c r="D30" s="21"/>
      <c r="E30" s="223"/>
    </row>
    <row r="31" spans="2:14" ht="24.75" customHeight="1" x14ac:dyDescent="0.25">
      <c r="B31" s="262" t="s">
        <v>172</v>
      </c>
      <c r="C31" s="262"/>
      <c r="D31" s="236"/>
      <c r="E31" s="224"/>
    </row>
    <row r="32" spans="2:14" ht="15" customHeight="1" x14ac:dyDescent="0.25">
      <c r="B32" s="2"/>
      <c r="C32" s="2"/>
      <c r="D32" s="2"/>
    </row>
    <row r="33" spans="2:16" ht="24.9" customHeight="1" x14ac:dyDescent="0.25">
      <c r="B33" s="16" t="s">
        <v>169</v>
      </c>
      <c r="C33" s="237">
        <v>80147</v>
      </c>
      <c r="D33" s="12"/>
    </row>
    <row r="34" spans="2:16" ht="47.25" customHeight="1" x14ac:dyDescent="0.25">
      <c r="B34" s="18" t="s">
        <v>173</v>
      </c>
      <c r="C34" s="17">
        <v>0.3</v>
      </c>
      <c r="D34" s="12"/>
    </row>
    <row r="35" spans="2:16" ht="24.9" customHeight="1" x14ac:dyDescent="0.25">
      <c r="B35" s="16" t="s">
        <v>51</v>
      </c>
      <c r="C35" s="14">
        <v>30</v>
      </c>
      <c r="D35" s="12"/>
      <c r="H35" s="12"/>
    </row>
    <row r="36" spans="2:16" s="11" customFormat="1" ht="33" customHeight="1" x14ac:dyDescent="0.25">
      <c r="B36" s="15" t="s">
        <v>50</v>
      </c>
      <c r="C36" s="229">
        <v>365</v>
      </c>
      <c r="D36" s="12"/>
    </row>
    <row r="37" spans="2:16" s="11" customFormat="1" ht="51.75" customHeight="1" x14ac:dyDescent="0.25">
      <c r="B37" s="13" t="s">
        <v>49</v>
      </c>
      <c r="C37" s="235">
        <f>D26</f>
        <v>0</v>
      </c>
      <c r="D37" s="12"/>
    </row>
    <row r="38" spans="2:16" s="11" customFormat="1" ht="33" customHeight="1" x14ac:dyDescent="0.25">
      <c r="B38" s="13" t="s">
        <v>48</v>
      </c>
      <c r="C38" s="230">
        <f>5/7</f>
        <v>0.7142857142857143</v>
      </c>
      <c r="D38" s="12"/>
    </row>
    <row r="39" spans="2:16" ht="14.4" x14ac:dyDescent="0.3">
      <c r="B39" s="10"/>
      <c r="C39" s="10"/>
      <c r="D39" s="10"/>
    </row>
    <row r="40" spans="2:16" ht="27" customHeight="1" x14ac:dyDescent="0.25">
      <c r="B40" s="9" t="s">
        <v>47</v>
      </c>
      <c r="C40" s="8">
        <f>ROUND(((C33*C34*C35)/C36)+C37*C35*C38,2)</f>
        <v>1976.23</v>
      </c>
      <c r="D40" s="7"/>
      <c r="E40" s="7"/>
    </row>
    <row r="41" spans="2:16" ht="21.75" customHeight="1" thickBot="1" x14ac:dyDescent="0.3">
      <c r="B41" s="6" t="s">
        <v>46</v>
      </c>
    </row>
    <row r="42" spans="2:16" ht="33" customHeight="1" thickBot="1" x14ac:dyDescent="0.3">
      <c r="B42" s="228" t="s">
        <v>45</v>
      </c>
      <c r="C42" s="5">
        <f>ROUND(SUM(C40-D31),2)</f>
        <v>1976.23</v>
      </c>
    </row>
    <row r="43" spans="2:16" ht="33" customHeight="1" x14ac:dyDescent="0.25">
      <c r="B43" s="6" t="s">
        <v>181</v>
      </c>
    </row>
    <row r="44" spans="2:16" customFormat="1" ht="14.4" x14ac:dyDescent="0.3">
      <c r="I44" s="1"/>
      <c r="J44" s="1"/>
      <c r="K44" s="1"/>
      <c r="L44" s="1"/>
      <c r="M44" s="1"/>
      <c r="N44" s="1"/>
      <c r="O44" s="1"/>
      <c r="P44" s="1"/>
    </row>
    <row r="45" spans="2:16" hidden="1" x14ac:dyDescent="0.25">
      <c r="B45" s="1" t="s">
        <v>44</v>
      </c>
    </row>
    <row r="46" spans="2:16" hidden="1" x14ac:dyDescent="0.25">
      <c r="B46" s="1" t="s">
        <v>43</v>
      </c>
    </row>
    <row r="47" spans="2:16" hidden="1" x14ac:dyDescent="0.25">
      <c r="B47" s="1" t="s">
        <v>42</v>
      </c>
    </row>
    <row r="48" spans="2:16" hidden="1" x14ac:dyDescent="0.25">
      <c r="B48" s="1" t="s">
        <v>41</v>
      </c>
    </row>
    <row r="49" spans="2:5" hidden="1" x14ac:dyDescent="0.25">
      <c r="B49" s="1" t="s">
        <v>40</v>
      </c>
    </row>
    <row r="50" spans="2:5" hidden="1" x14ac:dyDescent="0.25">
      <c r="B50" s="1" t="s">
        <v>39</v>
      </c>
    </row>
    <row r="51" spans="2:5" hidden="1" x14ac:dyDescent="0.25">
      <c r="B51" s="1" t="s">
        <v>38</v>
      </c>
    </row>
    <row r="52" spans="2:5" hidden="1" x14ac:dyDescent="0.25">
      <c r="B52" s="1" t="s">
        <v>37</v>
      </c>
    </row>
    <row r="53" spans="2:5" hidden="1" x14ac:dyDescent="0.25">
      <c r="B53" s="1" t="s">
        <v>36</v>
      </c>
    </row>
    <row r="54" spans="2:5" hidden="1" x14ac:dyDescent="0.25">
      <c r="B54" s="1" t="s">
        <v>35</v>
      </c>
      <c r="C54" s="2"/>
      <c r="D54" s="2"/>
      <c r="E54" s="2"/>
    </row>
    <row r="55" spans="2:5" hidden="1" x14ac:dyDescent="0.25">
      <c r="B55" s="1" t="s">
        <v>34</v>
      </c>
      <c r="C55" s="2"/>
      <c r="D55" s="2"/>
      <c r="E55" s="2"/>
    </row>
    <row r="56" spans="2:5" hidden="1" x14ac:dyDescent="0.25">
      <c r="B56" s="1" t="s">
        <v>33</v>
      </c>
      <c r="C56" s="250"/>
      <c r="D56" s="251"/>
      <c r="E56" s="2"/>
    </row>
    <row r="57" spans="2:5" hidden="1" x14ac:dyDescent="0.25">
      <c r="B57" s="1" t="s">
        <v>32</v>
      </c>
      <c r="C57" s="250"/>
      <c r="D57" s="251"/>
      <c r="E57" s="2"/>
    </row>
    <row r="58" spans="2:5" hidden="1" x14ac:dyDescent="0.25">
      <c r="B58" s="1" t="s">
        <v>31</v>
      </c>
      <c r="C58" s="250"/>
      <c r="D58" s="251"/>
      <c r="E58" s="2"/>
    </row>
    <row r="59" spans="2:5" hidden="1" x14ac:dyDescent="0.25">
      <c r="B59" s="1" t="s">
        <v>30</v>
      </c>
      <c r="C59" s="250"/>
      <c r="D59" s="251"/>
      <c r="E59" s="2"/>
    </row>
    <row r="60" spans="2:5" hidden="1" x14ac:dyDescent="0.25">
      <c r="B60" s="1" t="s">
        <v>29</v>
      </c>
      <c r="C60" s="250"/>
      <c r="D60" s="251"/>
      <c r="E60" s="2"/>
    </row>
    <row r="61" spans="2:5" hidden="1" x14ac:dyDescent="0.25">
      <c r="B61" s="1" t="s">
        <v>28</v>
      </c>
      <c r="C61" s="250"/>
      <c r="D61" s="251"/>
      <c r="E61" s="2"/>
    </row>
    <row r="62" spans="2:5" hidden="1" x14ac:dyDescent="0.25">
      <c r="B62" s="1" t="s">
        <v>27</v>
      </c>
      <c r="C62" s="250"/>
      <c r="D62" s="251"/>
      <c r="E62" s="2"/>
    </row>
    <row r="63" spans="2:5" hidden="1" x14ac:dyDescent="0.25">
      <c r="B63" s="1" t="s">
        <v>26</v>
      </c>
      <c r="C63" s="250"/>
      <c r="D63" s="251"/>
      <c r="E63" s="2"/>
    </row>
    <row r="64" spans="2:5" hidden="1" x14ac:dyDescent="0.25">
      <c r="B64" s="1" t="s">
        <v>25</v>
      </c>
      <c r="C64" s="250"/>
      <c r="D64" s="251"/>
      <c r="E64" s="2"/>
    </row>
    <row r="65" spans="2:5" hidden="1" x14ac:dyDescent="0.25">
      <c r="B65" s="1" t="s">
        <v>24</v>
      </c>
      <c r="C65" s="250"/>
      <c r="D65" s="251"/>
      <c r="E65" s="2"/>
    </row>
    <row r="66" spans="2:5" hidden="1" x14ac:dyDescent="0.25">
      <c r="B66" s="1" t="s">
        <v>23</v>
      </c>
      <c r="C66" s="250"/>
      <c r="D66" s="251"/>
      <c r="E66" s="2"/>
    </row>
    <row r="67" spans="2:5" hidden="1" x14ac:dyDescent="0.25">
      <c r="B67" s="1" t="s">
        <v>22</v>
      </c>
      <c r="C67" s="250"/>
      <c r="D67" s="251"/>
      <c r="E67" s="2"/>
    </row>
    <row r="68" spans="2:5" hidden="1" x14ac:dyDescent="0.25">
      <c r="B68" s="1" t="s">
        <v>21</v>
      </c>
      <c r="C68" s="250"/>
      <c r="D68" s="251"/>
      <c r="E68" s="2"/>
    </row>
    <row r="69" spans="2:5" hidden="1" x14ac:dyDescent="0.25">
      <c r="B69" s="1" t="s">
        <v>20</v>
      </c>
      <c r="C69" s="250"/>
      <c r="D69" s="251"/>
      <c r="E69" s="2"/>
    </row>
    <row r="70" spans="2:5" hidden="1" x14ac:dyDescent="0.25">
      <c r="B70" s="1" t="s">
        <v>19</v>
      </c>
      <c r="C70" s="250"/>
      <c r="D70" s="251"/>
      <c r="E70" s="2"/>
    </row>
    <row r="71" spans="2:5" hidden="1" x14ac:dyDescent="0.25">
      <c r="B71" s="1" t="s">
        <v>18</v>
      </c>
      <c r="C71" s="250"/>
      <c r="D71" s="251"/>
      <c r="E71" s="2"/>
    </row>
    <row r="72" spans="2:5" hidden="1" x14ac:dyDescent="0.25">
      <c r="B72" s="1" t="s">
        <v>17</v>
      </c>
      <c r="C72" s="250"/>
      <c r="D72" s="251"/>
      <c r="E72" s="2"/>
    </row>
    <row r="73" spans="2:5" hidden="1" x14ac:dyDescent="0.25">
      <c r="B73" s="1" t="s">
        <v>16</v>
      </c>
      <c r="C73" s="250"/>
      <c r="D73" s="251"/>
      <c r="E73" s="2"/>
    </row>
    <row r="74" spans="2:5" hidden="1" x14ac:dyDescent="0.25">
      <c r="B74" s="1" t="s">
        <v>15</v>
      </c>
      <c r="C74" s="250"/>
      <c r="D74" s="251"/>
      <c r="E74" s="2"/>
    </row>
    <row r="75" spans="2:5" hidden="1" x14ac:dyDescent="0.25">
      <c r="B75" s="1" t="s">
        <v>14</v>
      </c>
      <c r="C75" s="250"/>
      <c r="D75" s="251"/>
      <c r="E75" s="2"/>
    </row>
    <row r="76" spans="2:5" hidden="1" x14ac:dyDescent="0.25">
      <c r="B76" s="1" t="s">
        <v>13</v>
      </c>
      <c r="C76" s="250"/>
      <c r="D76" s="251"/>
      <c r="E76" s="2"/>
    </row>
    <row r="77" spans="2:5" hidden="1" x14ac:dyDescent="0.25">
      <c r="B77" s="1" t="s">
        <v>12</v>
      </c>
      <c r="C77" s="250"/>
      <c r="D77" s="251"/>
      <c r="E77" s="2"/>
    </row>
    <row r="78" spans="2:5" hidden="1" x14ac:dyDescent="0.25">
      <c r="B78" s="1" t="s">
        <v>11</v>
      </c>
      <c r="C78" s="250"/>
      <c r="D78" s="251"/>
      <c r="E78" s="2"/>
    </row>
    <row r="79" spans="2:5" hidden="1" x14ac:dyDescent="0.25">
      <c r="B79" s="1" t="s">
        <v>10</v>
      </c>
      <c r="C79" s="250"/>
      <c r="D79" s="251"/>
      <c r="E79" s="2"/>
    </row>
    <row r="80" spans="2:5" hidden="1" x14ac:dyDescent="0.25">
      <c r="B80" s="1" t="s">
        <v>9</v>
      </c>
      <c r="C80" s="250"/>
      <c r="D80" s="251"/>
      <c r="E80" s="2"/>
    </row>
    <row r="81" spans="2:5" hidden="1" x14ac:dyDescent="0.25">
      <c r="B81" s="1" t="s">
        <v>8</v>
      </c>
      <c r="C81" s="250"/>
      <c r="D81" s="251"/>
      <c r="E81" s="2"/>
    </row>
    <row r="82" spans="2:5" hidden="1" x14ac:dyDescent="0.25">
      <c r="B82" s="1" t="s">
        <v>7</v>
      </c>
      <c r="C82" s="250"/>
      <c r="D82" s="251"/>
      <c r="E82" s="2"/>
    </row>
    <row r="83" spans="2:5" hidden="1" x14ac:dyDescent="0.25">
      <c r="B83" s="1" t="s">
        <v>6</v>
      </c>
      <c r="C83" s="250"/>
      <c r="D83" s="251"/>
      <c r="E83" s="2"/>
    </row>
    <row r="84" spans="2:5" hidden="1" x14ac:dyDescent="0.25">
      <c r="B84" s="1" t="s">
        <v>5</v>
      </c>
      <c r="C84" s="250"/>
      <c r="D84" s="251"/>
      <c r="E84" s="2"/>
    </row>
    <row r="85" spans="2:5" hidden="1" x14ac:dyDescent="0.25">
      <c r="B85" s="1" t="s">
        <v>4</v>
      </c>
      <c r="C85" s="250"/>
      <c r="D85" s="251"/>
      <c r="E85" s="2"/>
    </row>
    <row r="86" spans="2:5" hidden="1" x14ac:dyDescent="0.25">
      <c r="B86" s="1" t="s">
        <v>3</v>
      </c>
      <c r="C86" s="250"/>
      <c r="D86" s="251"/>
      <c r="E86" s="2"/>
    </row>
    <row r="87" spans="2:5" hidden="1" x14ac:dyDescent="0.25">
      <c r="B87" s="1" t="s">
        <v>2</v>
      </c>
      <c r="C87" s="250"/>
      <c r="D87" s="251"/>
      <c r="E87" s="2"/>
    </row>
    <row r="88" spans="2:5" ht="12.75" hidden="1" customHeight="1" x14ac:dyDescent="0.25">
      <c r="B88" s="1" t="s">
        <v>1</v>
      </c>
      <c r="C88" s="250"/>
      <c r="D88" s="251"/>
      <c r="E88" s="2"/>
    </row>
    <row r="89" spans="2:5" ht="12.75" hidden="1" customHeight="1" x14ac:dyDescent="0.25">
      <c r="B89" s="1" t="s">
        <v>0</v>
      </c>
      <c r="C89" s="250"/>
      <c r="D89" s="251"/>
      <c r="E89" s="2"/>
    </row>
    <row r="90" spans="2:5" x14ac:dyDescent="0.25">
      <c r="C90" s="250"/>
      <c r="D90" s="251"/>
      <c r="E90" s="2"/>
    </row>
    <row r="91" spans="2:5" x14ac:dyDescent="0.25">
      <c r="C91" s="250"/>
      <c r="D91" s="251"/>
      <c r="E91" s="2"/>
    </row>
    <row r="92" spans="2:5" ht="14.4" x14ac:dyDescent="0.3">
      <c r="B92" s="4"/>
      <c r="C92" s="3"/>
      <c r="D92" s="3"/>
    </row>
    <row r="93" spans="2:5" ht="14.4" x14ac:dyDescent="0.3">
      <c r="B93" s="4"/>
      <c r="C93" s="3"/>
      <c r="D93" s="3"/>
    </row>
    <row r="94" spans="2:5" x14ac:dyDescent="0.25">
      <c r="C94" s="250"/>
      <c r="D94" s="251"/>
      <c r="E94" s="2"/>
    </row>
    <row r="95" spans="2:5" x14ac:dyDescent="0.25">
      <c r="C95" s="250"/>
      <c r="D95" s="251"/>
      <c r="E95" s="2"/>
    </row>
  </sheetData>
  <sheetProtection algorithmName="SHA-512" hashValue="niROuGkJXV0VsN01rqTtyMGNjOTquLbzOR3uFaAkCOD/ZcxBNojnwzXM0jKs9YJ1UqnLF9beDeHqy/FLlRq40Q==" saltValue="A/Lof41AFd8eT43xfdKbfw==" spinCount="100000" sheet="1" objects="1" scenarios="1"/>
  <dataConsolidate/>
  <mergeCells count="55">
    <mergeCell ref="C76:C77"/>
    <mergeCell ref="D76:D77"/>
    <mergeCell ref="C78:C79"/>
    <mergeCell ref="D78:D79"/>
    <mergeCell ref="C80:C81"/>
    <mergeCell ref="D80:D81"/>
    <mergeCell ref="C94:C95"/>
    <mergeCell ref="D94:D95"/>
    <mergeCell ref="C82:C83"/>
    <mergeCell ref="D82:D83"/>
    <mergeCell ref="C84:C85"/>
    <mergeCell ref="D84:D85"/>
    <mergeCell ref="C86:C87"/>
    <mergeCell ref="D86:D87"/>
    <mergeCell ref="C88:C89"/>
    <mergeCell ref="D88:D89"/>
    <mergeCell ref="C90:C91"/>
    <mergeCell ref="D90:D91"/>
    <mergeCell ref="D74:D75"/>
    <mergeCell ref="C64:C65"/>
    <mergeCell ref="D64:D65"/>
    <mergeCell ref="C66:C67"/>
    <mergeCell ref="D66:D67"/>
    <mergeCell ref="C68:C69"/>
    <mergeCell ref="D68:D69"/>
    <mergeCell ref="C70:C71"/>
    <mergeCell ref="D70:D71"/>
    <mergeCell ref="C72:C73"/>
    <mergeCell ref="D72:D73"/>
    <mergeCell ref="C74:C75"/>
    <mergeCell ref="C58:C59"/>
    <mergeCell ref="D58:D59"/>
    <mergeCell ref="C60:C61"/>
    <mergeCell ref="D60:D61"/>
    <mergeCell ref="C62:C63"/>
    <mergeCell ref="D62:D63"/>
    <mergeCell ref="C56:C57"/>
    <mergeCell ref="D56:D57"/>
    <mergeCell ref="C15:D15"/>
    <mergeCell ref="C16:D16"/>
    <mergeCell ref="C17:D17"/>
    <mergeCell ref="B18:E18"/>
    <mergeCell ref="B22:B23"/>
    <mergeCell ref="C22:C23"/>
    <mergeCell ref="D22:D23"/>
    <mergeCell ref="B29:C29"/>
    <mergeCell ref="B30:C30"/>
    <mergeCell ref="B21:D21"/>
    <mergeCell ref="B31:C31"/>
    <mergeCell ref="C14:D14"/>
    <mergeCell ref="B6:D6"/>
    <mergeCell ref="C7:D7"/>
    <mergeCell ref="B9:D9"/>
    <mergeCell ref="C10:D10"/>
    <mergeCell ref="B13:D13"/>
  </mergeCells>
  <conditionalFormatting sqref="C34: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xr:uid="{00000000-0002-0000-0100-000000000000}">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00000000-0002-0000-0100-000001000000}">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xr:uid="{00000000-0002-0000-0100-00000200000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xr:uid="{00000000-0002-0000-0100-000003000000}">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xr:uid="{00000000-0002-0000-0100-000004000000}">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xr:uid="{00000000-0002-0000-0100-000005000000}">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xr:uid="{00000000-0002-0000-0100-000006000000}"/>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xr:uid="{00000000-0002-0000-0100-000007000000}"/>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xr:uid="{00000000-0002-0000-0100-000008000000}">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xr:uid="{00000000-0002-0000-0100-000009000000}">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xr:uid="{00000000-0002-0000-0100-00000A000000}">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xr:uid="{00000000-0002-0000-0100-00000B000000}">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xr:uid="{00000000-0002-0000-0100-00000C000000}">
      <formula1>ISBLANK(F65540)</formula1>
    </dataValidation>
  </dataValidations>
  <pageMargins left="0.23622047244094491" right="0.23622047244094491" top="0.74803149606299213" bottom="0.74803149606299213" header="0.31496062992125984" footer="0.31496062992125984"/>
  <pageSetup paperSize="9" scale="43"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I74"/>
  <sheetViews>
    <sheetView showGridLines="0" view="pageBreakPreview" zoomScale="85" zoomScaleNormal="100" zoomScaleSheetLayoutView="85" zoomScalePageLayoutView="10" workbookViewId="0">
      <selection activeCell="B4" sqref="B4"/>
    </sheetView>
  </sheetViews>
  <sheetFormatPr baseColWidth="10" defaultColWidth="101.44140625" defaultRowHeight="13.2" x14ac:dyDescent="0.25"/>
  <cols>
    <col min="1" max="1" width="7.6640625" style="54" customWidth="1"/>
    <col min="2" max="2" width="45" style="115" customWidth="1"/>
    <col min="3" max="3" width="27.5546875" style="115" customWidth="1"/>
    <col min="4" max="4" width="51.88671875" style="115" customWidth="1"/>
    <col min="5" max="5" width="27.5546875" style="54" customWidth="1"/>
    <col min="6" max="6" width="20.5546875" style="54" customWidth="1"/>
    <col min="7" max="7" width="21" style="54" customWidth="1"/>
    <col min="8" max="8" width="41.33203125" style="54" customWidth="1"/>
    <col min="9" max="16384" width="101.44140625" style="54"/>
  </cols>
  <sheetData>
    <row r="1" spans="1:9" ht="30" x14ac:dyDescent="0.3">
      <c r="B1" s="53" t="s">
        <v>66</v>
      </c>
      <c r="C1" s="53"/>
      <c r="D1" s="49"/>
    </row>
    <row r="2" spans="1:9" ht="17.399999999999999" x14ac:dyDescent="0.3">
      <c r="B2" s="52" t="s">
        <v>65</v>
      </c>
      <c r="C2" s="49"/>
      <c r="D2" s="52"/>
    </row>
    <row r="3" spans="1:9" s="23" customFormat="1" ht="18" customHeight="1" x14ac:dyDescent="0.3">
      <c r="B3" s="263" t="s">
        <v>64</v>
      </c>
      <c r="C3" s="264"/>
      <c r="D3" s="264"/>
    </row>
    <row r="4" spans="1:9" s="23" customFormat="1" ht="18" customHeight="1" x14ac:dyDescent="0.3">
      <c r="B4" s="50" t="str">
        <f>NOTICE!$C$6</f>
        <v>version 1.5 - avril 2020</v>
      </c>
      <c r="C4" s="95"/>
      <c r="D4" s="95"/>
    </row>
    <row r="5" spans="1:9" s="59" customFormat="1" ht="33" customHeight="1" x14ac:dyDescent="0.4">
      <c r="B5" s="96" t="s">
        <v>91</v>
      </c>
      <c r="C5" s="47"/>
      <c r="D5" s="26"/>
      <c r="E5" s="58"/>
      <c r="F5" s="58"/>
    </row>
    <row r="6" spans="1:9" s="97" customFormat="1" ht="33.75" customHeight="1" x14ac:dyDescent="0.4">
      <c r="B6" s="98" t="s">
        <v>92</v>
      </c>
      <c r="D6" s="99"/>
    </row>
    <row r="7" spans="1:9" s="59" customFormat="1" ht="24.9" customHeight="1" x14ac:dyDescent="0.25">
      <c r="B7" s="265" t="s">
        <v>93</v>
      </c>
      <c r="C7" s="266"/>
      <c r="D7" s="267"/>
      <c r="E7" s="58"/>
      <c r="F7" s="58"/>
    </row>
    <row r="8" spans="1:9" s="59" customFormat="1" ht="24.9" customHeight="1" x14ac:dyDescent="0.25">
      <c r="B8" s="100" t="s">
        <v>94</v>
      </c>
      <c r="C8" s="268" t="str">
        <f>IF('ANXE-1-DEPENSES PREV-10M AF'!$C$7=0,"Veuillez renseigner cette information à l'annexe 1",'ANXE-1-DEPENSES PREV-10M AF'!$C$7)</f>
        <v>Veuillez renseigner cette information à l'annexe 1</v>
      </c>
      <c r="D8" s="269"/>
      <c r="E8" s="58"/>
      <c r="F8" s="58"/>
    </row>
    <row r="9" spans="1:9" s="59" customFormat="1" ht="12" customHeight="1" x14ac:dyDescent="0.25">
      <c r="B9" s="101"/>
      <c r="C9" s="102"/>
      <c r="D9" s="102"/>
      <c r="E9" s="58"/>
      <c r="F9" s="58"/>
    </row>
    <row r="10" spans="1:9" s="103" customFormat="1" ht="24.9" customHeight="1" x14ac:dyDescent="0.3">
      <c r="B10" s="265" t="s">
        <v>60</v>
      </c>
      <c r="C10" s="266"/>
      <c r="D10" s="267"/>
      <c r="E10" s="104"/>
      <c r="F10" s="104"/>
    </row>
    <row r="11" spans="1:9" s="59" customFormat="1" ht="24.9" customHeight="1" x14ac:dyDescent="0.25">
      <c r="B11" s="105" t="s">
        <v>95</v>
      </c>
      <c r="C11" s="270" t="str">
        <f>IF('ANXE-1-DEPENSES PREV-10M AF'!$C$10=0,"Veuillez renseigner cette information à l'annexe 1",'ANXE-1-DEPENSES PREV-10M AF'!$C$10)</f>
        <v>Veuillez renseigner cette information à l'annexe 1</v>
      </c>
      <c r="D11" s="271"/>
      <c r="E11" s="58"/>
      <c r="F11" s="58"/>
    </row>
    <row r="12" spans="1:9" s="59" customFormat="1" ht="15.75" customHeight="1" thickBot="1" x14ac:dyDescent="0.3">
      <c r="B12" s="106"/>
      <c r="C12" s="107"/>
      <c r="D12" s="107"/>
      <c r="E12" s="108"/>
      <c r="F12" s="108"/>
      <c r="G12" s="56"/>
      <c r="H12" s="56"/>
      <c r="I12" s="56"/>
    </row>
    <row r="13" spans="1:9" ht="19.5" customHeight="1" thickBot="1" x14ac:dyDescent="0.3">
      <c r="B13" s="109" t="s">
        <v>96</v>
      </c>
      <c r="C13" s="110"/>
      <c r="D13" s="111"/>
      <c r="E13" s="112"/>
    </row>
    <row r="14" spans="1:9" ht="14.25" customHeight="1" x14ac:dyDescent="0.25">
      <c r="A14" s="113"/>
      <c r="B14" s="114"/>
      <c r="C14" s="114"/>
      <c r="D14" s="108"/>
    </row>
    <row r="15" spans="1:9" s="115" customFormat="1" ht="21" customHeight="1" x14ac:dyDescent="0.25">
      <c r="B15" s="116" t="s">
        <v>97</v>
      </c>
      <c r="C15" s="117">
        <f>'ANXE-1-DEPENSES PREV-10M AF'!C42</f>
        <v>1976.23</v>
      </c>
      <c r="D15" s="118"/>
      <c r="E15" s="108"/>
      <c r="F15" s="108"/>
      <c r="G15" s="54"/>
    </row>
    <row r="16" spans="1:9" s="115" customFormat="1" ht="18.75" customHeight="1" x14ac:dyDescent="0.3">
      <c r="B16" s="119" t="s">
        <v>98</v>
      </c>
      <c r="C16" s="120">
        <v>1</v>
      </c>
      <c r="D16" s="121"/>
      <c r="E16" s="122"/>
      <c r="F16" s="122"/>
      <c r="G16" s="123"/>
      <c r="H16" s="124"/>
    </row>
    <row r="17" spans="2:6" s="115" customFormat="1" ht="21" customHeight="1" x14ac:dyDescent="0.25">
      <c r="B17" s="125"/>
      <c r="C17" s="126"/>
      <c r="D17" s="127"/>
      <c r="E17" s="128"/>
      <c r="F17" s="128"/>
    </row>
    <row r="18" spans="2:6" s="115" customFormat="1" ht="21" customHeight="1" x14ac:dyDescent="0.25">
      <c r="B18" s="116" t="s">
        <v>99</v>
      </c>
      <c r="C18" s="129">
        <v>0.75</v>
      </c>
      <c r="D18" s="130"/>
      <c r="E18" s="128"/>
      <c r="F18" s="128"/>
    </row>
    <row r="19" spans="2:6" s="115" customFormat="1" ht="21" customHeight="1" x14ac:dyDescent="0.25">
      <c r="B19" s="116" t="s">
        <v>100</v>
      </c>
      <c r="C19" s="129">
        <v>0.25</v>
      </c>
      <c r="D19" s="131"/>
      <c r="E19" s="132"/>
      <c r="F19" s="128"/>
    </row>
    <row r="20" spans="2:6" s="115" customFormat="1" ht="14.4" x14ac:dyDescent="0.25">
      <c r="B20" s="133">
        <v>1</v>
      </c>
      <c r="C20" s="134"/>
      <c r="D20" s="130"/>
      <c r="E20" s="128"/>
      <c r="F20" s="128"/>
    </row>
    <row r="21" spans="2:6" s="115" customFormat="1" ht="21" customHeight="1" x14ac:dyDescent="0.25">
      <c r="B21" s="116" t="s">
        <v>101</v>
      </c>
      <c r="C21" s="135">
        <f>ROUND(75%*C15,2)</f>
        <v>1482.17</v>
      </c>
      <c r="D21" s="130"/>
      <c r="E21" s="128"/>
      <c r="F21" s="128"/>
    </row>
    <row r="22" spans="2:6" s="115" customFormat="1" ht="21" customHeight="1" x14ac:dyDescent="0.25">
      <c r="B22" s="116" t="s">
        <v>102</v>
      </c>
      <c r="C22" s="135">
        <f>ROUND(25%*C15,2)</f>
        <v>494.06</v>
      </c>
      <c r="D22" s="130"/>
      <c r="E22" s="128"/>
      <c r="F22" s="128"/>
    </row>
    <row r="23" spans="2:6" ht="55.5" customHeight="1" x14ac:dyDescent="0.25">
      <c r="B23" s="113"/>
      <c r="C23" s="113"/>
      <c r="D23" s="113"/>
    </row>
    <row r="25" spans="2:6" x14ac:dyDescent="0.25">
      <c r="E25" s="115"/>
      <c r="F25" s="115"/>
    </row>
    <row r="26" spans="2:6" x14ac:dyDescent="0.25">
      <c r="E26" s="115"/>
      <c r="F26" s="115"/>
    </row>
    <row r="27" spans="2:6" x14ac:dyDescent="0.25">
      <c r="E27" s="115"/>
      <c r="F27" s="115"/>
    </row>
    <row r="34" spans="2:4" ht="18.75" customHeight="1" x14ac:dyDescent="0.25"/>
    <row r="45" spans="2:4" ht="9.75" customHeight="1" x14ac:dyDescent="0.25">
      <c r="B45" s="54"/>
      <c r="C45" s="54"/>
      <c r="D45" s="54"/>
    </row>
    <row r="55" spans="2:4" ht="15" customHeight="1" x14ac:dyDescent="0.25">
      <c r="B55" s="54"/>
      <c r="C55" s="54"/>
      <c r="D55" s="54"/>
    </row>
    <row r="56" spans="2:4" ht="24.9" customHeight="1" x14ac:dyDescent="0.25">
      <c r="B56" s="54"/>
      <c r="C56" s="54"/>
      <c r="D56" s="54"/>
    </row>
    <row r="65" spans="2:4" ht="15.75" customHeight="1" x14ac:dyDescent="0.25">
      <c r="B65" s="54"/>
      <c r="C65" s="54"/>
      <c r="D65" s="54"/>
    </row>
    <row r="66" spans="2:4" ht="30.75" customHeight="1" x14ac:dyDescent="0.25">
      <c r="B66" s="54"/>
      <c r="C66" s="54"/>
      <c r="D66" s="54"/>
    </row>
    <row r="74" spans="2:4" ht="29.25" customHeight="1" x14ac:dyDescent="0.25">
      <c r="B74" s="54"/>
      <c r="C74" s="54"/>
      <c r="D74" s="54"/>
    </row>
  </sheetData>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xr:uid="{00000000-0002-0000-0200-000000000000}"/>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B1:M131"/>
  <sheetViews>
    <sheetView showGridLines="0" view="pageBreakPreview" zoomScaleNormal="70" zoomScaleSheetLayoutView="100" zoomScalePageLayoutView="10" workbookViewId="0">
      <selection activeCell="B4" sqref="B4"/>
    </sheetView>
  </sheetViews>
  <sheetFormatPr baseColWidth="10" defaultRowHeight="14.4" x14ac:dyDescent="0.3"/>
  <cols>
    <col min="1" max="1" width="4.6640625" customWidth="1"/>
    <col min="2" max="3" width="42.6640625" customWidth="1"/>
    <col min="4" max="4" width="30.109375" customWidth="1"/>
    <col min="5" max="5" width="23.88671875" customWidth="1"/>
    <col min="6" max="8" width="20.6640625" customWidth="1"/>
    <col min="9" max="9" width="25.6640625" customWidth="1"/>
    <col min="10" max="10" width="20.6640625" customWidth="1"/>
    <col min="11" max="11" width="25.6640625" customWidth="1"/>
  </cols>
  <sheetData>
    <row r="1" spans="2:13" ht="30" x14ac:dyDescent="0.3">
      <c r="B1" s="53" t="s">
        <v>66</v>
      </c>
      <c r="C1" s="53"/>
      <c r="D1" s="53"/>
      <c r="E1" s="49"/>
      <c r="F1" s="54"/>
      <c r="G1" s="54"/>
      <c r="H1" s="54"/>
    </row>
    <row r="2" spans="2:13" ht="17.399999999999999" x14ac:dyDescent="0.3">
      <c r="B2" s="52" t="s">
        <v>65</v>
      </c>
      <c r="C2" s="52"/>
      <c r="D2" s="49"/>
      <c r="E2" s="52"/>
      <c r="F2" s="54"/>
      <c r="G2" s="54"/>
      <c r="H2" s="54"/>
    </row>
    <row r="3" spans="2:13" s="54" customFormat="1" ht="17.399999999999999" x14ac:dyDescent="0.3">
      <c r="B3" s="51" t="s">
        <v>64</v>
      </c>
      <c r="C3" s="136"/>
      <c r="D3" s="49"/>
      <c r="E3" s="49"/>
      <c r="F3" s="49"/>
      <c r="G3" s="49"/>
      <c r="H3" s="52"/>
    </row>
    <row r="4" spans="2:13" ht="17.399999999999999" x14ac:dyDescent="0.3">
      <c r="B4" s="50" t="str">
        <f>'ANXE-2-RESSOURCES PREVI'!$B$4</f>
        <v>version 1.5 - avril 2020</v>
      </c>
      <c r="C4" s="52"/>
      <c r="D4" s="49"/>
      <c r="E4" s="49"/>
      <c r="F4" s="54"/>
      <c r="G4" s="54"/>
      <c r="H4" s="54"/>
    </row>
    <row r="5" spans="2:13" s="138" customFormat="1" ht="39" customHeight="1" x14ac:dyDescent="0.3">
      <c r="B5" s="48" t="s">
        <v>103</v>
      </c>
      <c r="C5" s="48"/>
      <c r="D5" s="47"/>
      <c r="E5" s="26"/>
      <c r="F5" s="58"/>
      <c r="G5" s="58"/>
      <c r="H5" s="59"/>
      <c r="I5" s="137"/>
      <c r="J5" s="137"/>
      <c r="K5" s="137"/>
      <c r="L5" s="137"/>
      <c r="M5" s="137"/>
    </row>
    <row r="6" spans="2:13" s="138" customFormat="1" ht="24.9" customHeight="1" x14ac:dyDescent="0.3">
      <c r="B6" s="276" t="s">
        <v>62</v>
      </c>
      <c r="C6" s="277"/>
      <c r="D6" s="278"/>
      <c r="E6" s="278"/>
      <c r="F6" s="279"/>
      <c r="G6" s="280"/>
      <c r="H6" s="59"/>
      <c r="I6" s="137"/>
      <c r="J6" s="137"/>
      <c r="K6" s="137"/>
      <c r="L6" s="137"/>
      <c r="M6" s="137"/>
    </row>
    <row r="7" spans="2:13" s="138" customFormat="1" ht="24.9" customHeight="1" x14ac:dyDescent="0.3">
      <c r="B7" s="139" t="s">
        <v>94</v>
      </c>
      <c r="C7" s="281" t="str">
        <f>IF('ANXE-1-DEPENSES PREV-10M AF'!$C$7=0,"Veuillez renseigner cette information à l'annexe 1",'ANXE-1-DEPENSES PREV-10M AF'!$C$7)</f>
        <v>Veuillez renseigner cette information à l'annexe 1</v>
      </c>
      <c r="D7" s="279"/>
      <c r="E7" s="279"/>
      <c r="F7" s="279"/>
      <c r="G7" s="280"/>
      <c r="H7" s="59"/>
      <c r="I7" s="137"/>
      <c r="J7" s="137"/>
      <c r="K7" s="137"/>
      <c r="L7" s="137"/>
      <c r="M7" s="137"/>
    </row>
    <row r="8" spans="2:13" s="138" customFormat="1" ht="12" customHeight="1" x14ac:dyDescent="0.3">
      <c r="B8" s="2"/>
      <c r="C8" s="2"/>
      <c r="D8" s="140"/>
      <c r="E8" s="140"/>
      <c r="F8" s="58"/>
      <c r="G8" s="58"/>
      <c r="H8" s="59"/>
      <c r="I8" s="137"/>
      <c r="J8" s="137"/>
      <c r="K8" s="137"/>
      <c r="L8" s="137"/>
      <c r="M8" s="137"/>
    </row>
    <row r="9" spans="2:13" s="60" customFormat="1" ht="24.9" customHeight="1" x14ac:dyDescent="0.3">
      <c r="B9" s="276" t="s">
        <v>60</v>
      </c>
      <c r="C9" s="277"/>
      <c r="D9" s="278"/>
      <c r="E9" s="278"/>
      <c r="F9" s="279"/>
      <c r="G9" s="280"/>
      <c r="H9" s="103"/>
      <c r="I9" s="141"/>
      <c r="J9" s="141"/>
      <c r="K9" s="141"/>
      <c r="L9" s="141"/>
      <c r="M9" s="141"/>
    </row>
    <row r="10" spans="2:13" s="138" customFormat="1" ht="24.9" customHeight="1" x14ac:dyDescent="0.3">
      <c r="B10" s="139" t="s">
        <v>95</v>
      </c>
      <c r="C10" s="281" t="str">
        <f>IF('ANXE-1-DEPENSES PREV-10M AF'!$C$10=0,"Veuillez renseigner cette information à l'annexe 1",'ANXE-1-DEPENSES PREV-10M AF'!$C$10)</f>
        <v>Veuillez renseigner cette information à l'annexe 1</v>
      </c>
      <c r="D10" s="279"/>
      <c r="E10" s="279"/>
      <c r="F10" s="279"/>
      <c r="G10" s="280"/>
      <c r="H10" s="59"/>
      <c r="I10" s="137"/>
      <c r="J10" s="137"/>
      <c r="K10" s="137"/>
      <c r="L10" s="137"/>
      <c r="M10" s="137"/>
    </row>
    <row r="11" spans="2:13" s="59" customFormat="1" ht="15.75" customHeight="1" thickBot="1" x14ac:dyDescent="0.3">
      <c r="B11" s="142"/>
      <c r="C11" s="142"/>
      <c r="D11" s="143"/>
      <c r="E11" s="143"/>
      <c r="F11" s="108"/>
      <c r="G11" s="108"/>
      <c r="H11" s="56"/>
      <c r="I11" s="56"/>
      <c r="J11" s="56"/>
    </row>
    <row r="12" spans="2:13" ht="22.5" customHeight="1" x14ac:dyDescent="0.3">
      <c r="B12" s="282" t="s">
        <v>104</v>
      </c>
      <c r="C12" s="272" t="s">
        <v>105</v>
      </c>
      <c r="D12" s="272" t="s">
        <v>106</v>
      </c>
      <c r="E12" s="272" t="s">
        <v>107</v>
      </c>
      <c r="F12" s="285" t="s">
        <v>108</v>
      </c>
      <c r="G12" s="286"/>
      <c r="H12" s="287"/>
      <c r="I12" s="272" t="s">
        <v>109</v>
      </c>
      <c r="J12" s="274" t="s">
        <v>110</v>
      </c>
      <c r="K12" s="144"/>
    </row>
    <row r="13" spans="2:13" ht="27.75" customHeight="1" x14ac:dyDescent="0.3">
      <c r="B13" s="283"/>
      <c r="C13" s="273"/>
      <c r="D13" s="284"/>
      <c r="E13" s="273"/>
      <c r="F13" s="145" t="s">
        <v>111</v>
      </c>
      <c r="G13" s="146" t="s">
        <v>112</v>
      </c>
      <c r="H13" s="147" t="s">
        <v>113</v>
      </c>
      <c r="I13" s="273"/>
      <c r="J13" s="275"/>
      <c r="K13" s="144"/>
    </row>
    <row r="14" spans="2:13" ht="24.9" customHeight="1" x14ac:dyDescent="0.3">
      <c r="B14" s="148"/>
      <c r="C14" s="149"/>
      <c r="D14" s="150"/>
      <c r="E14" s="151"/>
      <c r="F14" s="20"/>
      <c r="G14" s="20"/>
      <c r="H14" s="20"/>
      <c r="I14" s="152">
        <f>SUM(F14:H14)</f>
        <v>0</v>
      </c>
      <c r="J14" s="153"/>
    </row>
    <row r="15" spans="2:13" ht="24.9" customHeight="1" x14ac:dyDescent="0.3">
      <c r="B15" s="148"/>
      <c r="C15" s="149"/>
      <c r="D15" s="150"/>
      <c r="E15" s="151"/>
      <c r="F15" s="20"/>
      <c r="G15" s="20"/>
      <c r="H15" s="20"/>
      <c r="I15" s="152">
        <f>SUM(F15:H15)</f>
        <v>0</v>
      </c>
      <c r="J15" s="153"/>
    </row>
    <row r="16" spans="2:13" ht="24.9" customHeight="1" x14ac:dyDescent="0.3">
      <c r="B16" s="148"/>
      <c r="C16" s="149"/>
      <c r="D16" s="150"/>
      <c r="E16" s="151"/>
      <c r="F16" s="20"/>
      <c r="G16" s="20"/>
      <c r="H16" s="20"/>
      <c r="I16" s="152">
        <f>SUM(F16:H16)</f>
        <v>0</v>
      </c>
      <c r="J16" s="153"/>
    </row>
    <row r="17" spans="2:10" ht="24.9" customHeight="1" x14ac:dyDescent="0.3">
      <c r="B17" s="148"/>
      <c r="C17" s="149"/>
      <c r="D17" s="150"/>
      <c r="E17" s="151"/>
      <c r="F17" s="20"/>
      <c r="G17" s="20"/>
      <c r="H17" s="20"/>
      <c r="I17" s="152">
        <f>SUM(F17:H17)</f>
        <v>0</v>
      </c>
      <c r="J17" s="153"/>
    </row>
    <row r="18" spans="2:10" ht="24.9" customHeight="1" x14ac:dyDescent="0.3">
      <c r="B18" s="148"/>
      <c r="C18" s="149"/>
      <c r="D18" s="150"/>
      <c r="E18" s="151"/>
      <c r="F18" s="20"/>
      <c r="G18" s="20"/>
      <c r="H18" s="20"/>
      <c r="I18" s="152">
        <f>SUM(F18:H18)</f>
        <v>0</v>
      </c>
      <c r="J18" s="153"/>
    </row>
    <row r="19" spans="2:10" ht="24.9" customHeight="1" x14ac:dyDescent="0.3">
      <c r="B19" s="148"/>
      <c r="C19" s="149"/>
      <c r="D19" s="150"/>
      <c r="E19" s="151"/>
      <c r="F19" s="20"/>
      <c r="G19" s="20"/>
      <c r="H19" s="20"/>
      <c r="I19" s="152">
        <f t="shared" ref="I19:I43" si="0">SUM(F19:H19)</f>
        <v>0</v>
      </c>
      <c r="J19" s="153"/>
    </row>
    <row r="20" spans="2:10" ht="24.9" customHeight="1" x14ac:dyDescent="0.3">
      <c r="B20" s="148"/>
      <c r="C20" s="149"/>
      <c r="D20" s="150"/>
      <c r="E20" s="151"/>
      <c r="F20" s="20"/>
      <c r="G20" s="20"/>
      <c r="H20" s="20"/>
      <c r="I20" s="152">
        <f t="shared" si="0"/>
        <v>0</v>
      </c>
      <c r="J20" s="153"/>
    </row>
    <row r="21" spans="2:10" ht="24.9" customHeight="1" x14ac:dyDescent="0.3">
      <c r="B21" s="148"/>
      <c r="C21" s="149"/>
      <c r="D21" s="150"/>
      <c r="E21" s="151"/>
      <c r="F21" s="20"/>
      <c r="G21" s="20"/>
      <c r="H21" s="20"/>
      <c r="I21" s="152">
        <f t="shared" si="0"/>
        <v>0</v>
      </c>
      <c r="J21" s="153"/>
    </row>
    <row r="22" spans="2:10" ht="24.9" customHeight="1" x14ac:dyDescent="0.3">
      <c r="B22" s="148"/>
      <c r="C22" s="149"/>
      <c r="D22" s="150"/>
      <c r="E22" s="151"/>
      <c r="F22" s="20"/>
      <c r="G22" s="20"/>
      <c r="H22" s="20"/>
      <c r="I22" s="152">
        <f>SUM(F22:H22)</f>
        <v>0</v>
      </c>
      <c r="J22" s="153"/>
    </row>
    <row r="23" spans="2:10" ht="24.9" customHeight="1" x14ac:dyDescent="0.3">
      <c r="B23" s="148"/>
      <c r="C23" s="149"/>
      <c r="D23" s="150"/>
      <c r="E23" s="151"/>
      <c r="F23" s="20"/>
      <c r="G23" s="20"/>
      <c r="H23" s="20"/>
      <c r="I23" s="152">
        <f t="shared" si="0"/>
        <v>0</v>
      </c>
      <c r="J23" s="153"/>
    </row>
    <row r="24" spans="2:10" ht="24.9" customHeight="1" x14ac:dyDescent="0.3">
      <c r="B24" s="148"/>
      <c r="C24" s="149"/>
      <c r="D24" s="150"/>
      <c r="E24" s="151"/>
      <c r="F24" s="20"/>
      <c r="G24" s="20"/>
      <c r="H24" s="20"/>
      <c r="I24" s="152">
        <f t="shared" si="0"/>
        <v>0</v>
      </c>
      <c r="J24" s="153"/>
    </row>
    <row r="25" spans="2:10" ht="24.9" customHeight="1" x14ac:dyDescent="0.3">
      <c r="B25" s="148"/>
      <c r="C25" s="149"/>
      <c r="D25" s="150"/>
      <c r="E25" s="151"/>
      <c r="F25" s="20"/>
      <c r="G25" s="20"/>
      <c r="H25" s="20"/>
      <c r="I25" s="152">
        <f t="shared" si="0"/>
        <v>0</v>
      </c>
      <c r="J25" s="153"/>
    </row>
    <row r="26" spans="2:10" ht="24.9" customHeight="1" x14ac:dyDescent="0.3">
      <c r="B26" s="148"/>
      <c r="C26" s="149"/>
      <c r="D26" s="150"/>
      <c r="E26" s="151"/>
      <c r="F26" s="20"/>
      <c r="G26" s="20"/>
      <c r="H26" s="20"/>
      <c r="I26" s="152">
        <f t="shared" si="0"/>
        <v>0</v>
      </c>
      <c r="J26" s="153"/>
    </row>
    <row r="27" spans="2:10" ht="24.9" customHeight="1" x14ac:dyDescent="0.3">
      <c r="B27" s="148"/>
      <c r="C27" s="149"/>
      <c r="D27" s="150"/>
      <c r="E27" s="151"/>
      <c r="F27" s="20"/>
      <c r="G27" s="20"/>
      <c r="H27" s="20"/>
      <c r="I27" s="152">
        <f t="shared" si="0"/>
        <v>0</v>
      </c>
      <c r="J27" s="153"/>
    </row>
    <row r="28" spans="2:10" ht="24.9" customHeight="1" x14ac:dyDescent="0.3">
      <c r="B28" s="148"/>
      <c r="C28" s="149"/>
      <c r="D28" s="150"/>
      <c r="E28" s="151"/>
      <c r="F28" s="20"/>
      <c r="G28" s="20"/>
      <c r="H28" s="20"/>
      <c r="I28" s="152">
        <f>SUM(F28:H28)</f>
        <v>0</v>
      </c>
      <c r="J28" s="153"/>
    </row>
    <row r="29" spans="2:10" ht="24.9" customHeight="1" x14ac:dyDescent="0.3">
      <c r="B29" s="148"/>
      <c r="C29" s="149"/>
      <c r="D29" s="150"/>
      <c r="E29" s="151"/>
      <c r="F29" s="20"/>
      <c r="G29" s="20"/>
      <c r="H29" s="20"/>
      <c r="I29" s="152">
        <f>SUM(F29:H29)</f>
        <v>0</v>
      </c>
      <c r="J29" s="153"/>
    </row>
    <row r="30" spans="2:10" ht="24.9" customHeight="1" x14ac:dyDescent="0.3">
      <c r="B30" s="148"/>
      <c r="C30" s="149"/>
      <c r="D30" s="150"/>
      <c r="E30" s="151"/>
      <c r="F30" s="20"/>
      <c r="G30" s="20"/>
      <c r="H30" s="20"/>
      <c r="I30" s="152">
        <f>SUM(F30:H30)</f>
        <v>0</v>
      </c>
      <c r="J30" s="153"/>
    </row>
    <row r="31" spans="2:10" ht="24.9" customHeight="1" x14ac:dyDescent="0.3">
      <c r="B31" s="148"/>
      <c r="C31" s="149"/>
      <c r="D31" s="150"/>
      <c r="E31" s="151"/>
      <c r="F31" s="20"/>
      <c r="G31" s="20"/>
      <c r="H31" s="20"/>
      <c r="I31" s="152">
        <f t="shared" si="0"/>
        <v>0</v>
      </c>
      <c r="J31" s="153"/>
    </row>
    <row r="32" spans="2:10" ht="24.9" customHeight="1" x14ac:dyDescent="0.3">
      <c r="B32" s="148"/>
      <c r="C32" s="149"/>
      <c r="D32" s="150"/>
      <c r="E32" s="151"/>
      <c r="F32" s="20"/>
      <c r="G32" s="20"/>
      <c r="H32" s="20"/>
      <c r="I32" s="152">
        <f t="shared" si="0"/>
        <v>0</v>
      </c>
      <c r="J32" s="153"/>
    </row>
    <row r="33" spans="2:10" ht="24.9" customHeight="1" x14ac:dyDescent="0.3">
      <c r="B33" s="148"/>
      <c r="C33" s="149"/>
      <c r="D33" s="150"/>
      <c r="E33" s="151"/>
      <c r="F33" s="20"/>
      <c r="G33" s="20"/>
      <c r="H33" s="20"/>
      <c r="I33" s="152">
        <f t="shared" si="0"/>
        <v>0</v>
      </c>
      <c r="J33" s="153"/>
    </row>
    <row r="34" spans="2:10" ht="24.9" customHeight="1" x14ac:dyDescent="0.3">
      <c r="B34" s="148"/>
      <c r="C34" s="149"/>
      <c r="D34" s="150"/>
      <c r="E34" s="151"/>
      <c r="F34" s="20"/>
      <c r="G34" s="20"/>
      <c r="H34" s="20"/>
      <c r="I34" s="152">
        <f t="shared" si="0"/>
        <v>0</v>
      </c>
      <c r="J34" s="153"/>
    </row>
    <row r="35" spans="2:10" ht="24.9" customHeight="1" x14ac:dyDescent="0.3">
      <c r="B35" s="148"/>
      <c r="C35" s="149"/>
      <c r="D35" s="150"/>
      <c r="E35" s="151"/>
      <c r="F35" s="20"/>
      <c r="G35" s="20"/>
      <c r="H35" s="20"/>
      <c r="I35" s="152">
        <f t="shared" si="0"/>
        <v>0</v>
      </c>
      <c r="J35" s="153"/>
    </row>
    <row r="36" spans="2:10" ht="24.9" customHeight="1" x14ac:dyDescent="0.3">
      <c r="B36" s="148"/>
      <c r="C36" s="149"/>
      <c r="D36" s="150"/>
      <c r="E36" s="151"/>
      <c r="F36" s="20"/>
      <c r="G36" s="20"/>
      <c r="H36" s="20"/>
      <c r="I36" s="152">
        <f t="shared" si="0"/>
        <v>0</v>
      </c>
      <c r="J36" s="153"/>
    </row>
    <row r="37" spans="2:10" ht="24.9" customHeight="1" x14ac:dyDescent="0.3">
      <c r="B37" s="148"/>
      <c r="C37" s="149"/>
      <c r="D37" s="150"/>
      <c r="E37" s="151"/>
      <c r="F37" s="20"/>
      <c r="G37" s="20"/>
      <c r="H37" s="20"/>
      <c r="I37" s="152">
        <f t="shared" si="0"/>
        <v>0</v>
      </c>
      <c r="J37" s="153"/>
    </row>
    <row r="38" spans="2:10" ht="24.9" customHeight="1" x14ac:dyDescent="0.3">
      <c r="B38" s="148"/>
      <c r="C38" s="149"/>
      <c r="D38" s="150"/>
      <c r="E38" s="151"/>
      <c r="F38" s="20"/>
      <c r="G38" s="20"/>
      <c r="H38" s="20"/>
      <c r="I38" s="152">
        <f t="shared" si="0"/>
        <v>0</v>
      </c>
      <c r="J38" s="153"/>
    </row>
    <row r="39" spans="2:10" ht="24.9" customHeight="1" x14ac:dyDescent="0.3">
      <c r="B39" s="148"/>
      <c r="C39" s="149"/>
      <c r="D39" s="150"/>
      <c r="E39" s="151"/>
      <c r="F39" s="20"/>
      <c r="G39" s="20"/>
      <c r="H39" s="20"/>
      <c r="I39" s="152">
        <f t="shared" si="0"/>
        <v>0</v>
      </c>
      <c r="J39" s="153"/>
    </row>
    <row r="40" spans="2:10" ht="24.9" customHeight="1" x14ac:dyDescent="0.3">
      <c r="B40" s="148"/>
      <c r="C40" s="149"/>
      <c r="D40" s="150"/>
      <c r="E40" s="151"/>
      <c r="F40" s="20"/>
      <c r="G40" s="20"/>
      <c r="H40" s="20"/>
      <c r="I40" s="152">
        <f t="shared" si="0"/>
        <v>0</v>
      </c>
      <c r="J40" s="153"/>
    </row>
    <row r="41" spans="2:10" ht="24.9" customHeight="1" x14ac:dyDescent="0.3">
      <c r="B41" s="148"/>
      <c r="C41" s="149"/>
      <c r="D41" s="150"/>
      <c r="E41" s="151"/>
      <c r="F41" s="20"/>
      <c r="G41" s="20"/>
      <c r="H41" s="20"/>
      <c r="I41" s="152">
        <f t="shared" si="0"/>
        <v>0</v>
      </c>
      <c r="J41" s="153"/>
    </row>
    <row r="42" spans="2:10" ht="24.9" customHeight="1" x14ac:dyDescent="0.3">
      <c r="B42" s="148"/>
      <c r="C42" s="149"/>
      <c r="D42" s="150"/>
      <c r="E42" s="151"/>
      <c r="F42" s="20"/>
      <c r="G42" s="20"/>
      <c r="H42" s="20"/>
      <c r="I42" s="152">
        <f t="shared" si="0"/>
        <v>0</v>
      </c>
      <c r="J42" s="153"/>
    </row>
    <row r="43" spans="2:10" ht="24.9" customHeight="1" thickBot="1" x14ac:dyDescent="0.35">
      <c r="B43" s="154"/>
      <c r="C43" s="155"/>
      <c r="D43" s="156"/>
      <c r="E43" s="157"/>
      <c r="F43" s="158"/>
      <c r="G43" s="158"/>
      <c r="H43" s="158"/>
      <c r="I43" s="159">
        <f t="shared" si="0"/>
        <v>0</v>
      </c>
      <c r="J43" s="160"/>
    </row>
    <row r="44" spans="2:10" ht="10.5" customHeight="1" x14ac:dyDescent="0.3">
      <c r="I44" s="161"/>
      <c r="J44" s="161"/>
    </row>
    <row r="45" spans="2:10" ht="24" customHeight="1" x14ac:dyDescent="0.3">
      <c r="B45" s="94"/>
      <c r="C45" s="94"/>
      <c r="D45" s="93"/>
      <c r="H45" s="162" t="s">
        <v>114</v>
      </c>
      <c r="I45" s="163">
        <f>SUM(I14:I43)</f>
        <v>0</v>
      </c>
      <c r="J45" s="164">
        <f>SUM(J14:J43)</f>
        <v>0</v>
      </c>
    </row>
    <row r="49" spans="7:7" x14ac:dyDescent="0.3">
      <c r="G49" s="165"/>
    </row>
    <row r="50" spans="7:7" ht="15.75" customHeight="1" x14ac:dyDescent="0.3"/>
    <row r="51" spans="7:7" ht="21" customHeight="1" x14ac:dyDescent="0.3"/>
    <row r="52" spans="7:7" ht="17.25" customHeight="1" x14ac:dyDescent="0.3"/>
    <row r="65" ht="24.9" customHeight="1" x14ac:dyDescent="0.3"/>
    <row r="67" ht="14.25" customHeight="1" x14ac:dyDescent="0.3"/>
    <row r="72" ht="16.5" customHeight="1" x14ac:dyDescent="0.3"/>
    <row r="73" ht="16.5" customHeight="1" x14ac:dyDescent="0.3"/>
    <row r="75" ht="17.25" customHeight="1" x14ac:dyDescent="0.3"/>
    <row r="91" ht="18.75" customHeight="1" x14ac:dyDescent="0.3"/>
    <row r="102" ht="9.75" customHeight="1" x14ac:dyDescent="0.3"/>
    <row r="112" ht="15" customHeight="1" x14ac:dyDescent="0.3"/>
    <row r="113" ht="24.9" customHeight="1" x14ac:dyDescent="0.3"/>
    <row r="122" ht="15.75" customHeight="1" x14ac:dyDescent="0.3"/>
    <row r="123" ht="30.75" customHeight="1" x14ac:dyDescent="0.3"/>
    <row r="131" ht="29.25" customHeight="1" x14ac:dyDescent="0.3"/>
  </sheetData>
  <sheetProtection algorithmName="SHA-512" hashValue="OTBYABPMEBCv6jfgcQzRRR1WxhuDNuHiiB9hS8MUYlE+FWksdq+Hj5MNLSI1dHsqQ9yGcfIHVh6dDcW+z68m2g==" saltValue="DwlvEiZ3CU/QbbxNEkHEJg=="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xr:uid="{00000000-0002-0000-0300-000000000000}">
      <formula1>0</formula1>
    </dataValidation>
    <dataValidation operator="greaterThanOrEqual" allowBlank="1" showInputMessage="1" showErrorMessage="1" sqref="B14:E43" xr:uid="{00000000-0002-0000-0300-000001000000}"/>
  </dataValidations>
  <pageMargins left="0.23622047244094491" right="0.23622047244094491" top="0.74803149606299213" bottom="0.74803149606299213" header="0.31496062992125984" footer="0.31496062992125984"/>
  <pageSetup paperSize="9" scale="44"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B1:O88"/>
  <sheetViews>
    <sheetView showGridLines="0" view="pageBreakPreview" topLeftCell="A22" zoomScaleNormal="85" zoomScaleSheetLayoutView="100" workbookViewId="0">
      <selection activeCell="B4" sqref="B4"/>
    </sheetView>
  </sheetViews>
  <sheetFormatPr baseColWidth="10" defaultRowHeight="14.4" x14ac:dyDescent="0.3"/>
  <cols>
    <col min="1" max="1" width="4.44140625" customWidth="1"/>
    <col min="2" max="2" width="57.44140625" customWidth="1"/>
    <col min="3" max="3" width="22.88671875" customWidth="1"/>
    <col min="4" max="4" width="36.33203125" customWidth="1"/>
    <col min="5" max="5" width="43" customWidth="1"/>
    <col min="6" max="6" width="21" customWidth="1"/>
    <col min="7" max="7" width="11.5546875" customWidth="1"/>
    <col min="8" max="8" width="22.33203125" bestFit="1" customWidth="1"/>
    <col min="257" max="257" width="4.44140625" customWidth="1"/>
    <col min="258" max="258" width="57.44140625" customWidth="1"/>
    <col min="259" max="259" width="22.88671875" customWidth="1"/>
    <col min="260" max="260" width="36.33203125" customWidth="1"/>
    <col min="261" max="261" width="43" customWidth="1"/>
    <col min="262" max="262" width="21" customWidth="1"/>
    <col min="263" max="263" width="11.5546875" customWidth="1"/>
    <col min="264" max="264" width="22.33203125" bestFit="1" customWidth="1"/>
    <col min="513" max="513" width="4.44140625" customWidth="1"/>
    <col min="514" max="514" width="57.44140625" customWidth="1"/>
    <col min="515" max="515" width="22.88671875" customWidth="1"/>
    <col min="516" max="516" width="36.33203125" customWidth="1"/>
    <col min="517" max="517" width="43" customWidth="1"/>
    <col min="518" max="518" width="21" customWidth="1"/>
    <col min="519" max="519" width="11.5546875" customWidth="1"/>
    <col min="520" max="520" width="22.33203125" bestFit="1" customWidth="1"/>
    <col min="769" max="769" width="4.44140625" customWidth="1"/>
    <col min="770" max="770" width="57.44140625" customWidth="1"/>
    <col min="771" max="771" width="22.88671875" customWidth="1"/>
    <col min="772" max="772" width="36.33203125" customWidth="1"/>
    <col min="773" max="773" width="43" customWidth="1"/>
    <col min="774" max="774" width="21" customWidth="1"/>
    <col min="775" max="775" width="11.5546875" customWidth="1"/>
    <col min="776" max="776" width="22.33203125" bestFit="1" customWidth="1"/>
    <col min="1025" max="1025" width="4.44140625" customWidth="1"/>
    <col min="1026" max="1026" width="57.44140625" customWidth="1"/>
    <col min="1027" max="1027" width="22.88671875" customWidth="1"/>
    <col min="1028" max="1028" width="36.33203125" customWidth="1"/>
    <col min="1029" max="1029" width="43" customWidth="1"/>
    <col min="1030" max="1030" width="21" customWidth="1"/>
    <col min="1031" max="1031" width="11.5546875" customWidth="1"/>
    <col min="1032" max="1032" width="22.33203125" bestFit="1" customWidth="1"/>
    <col min="1281" max="1281" width="4.44140625" customWidth="1"/>
    <col min="1282" max="1282" width="57.44140625" customWidth="1"/>
    <col min="1283" max="1283" width="22.88671875" customWidth="1"/>
    <col min="1284" max="1284" width="36.33203125" customWidth="1"/>
    <col min="1285" max="1285" width="43" customWidth="1"/>
    <col min="1286" max="1286" width="21" customWidth="1"/>
    <col min="1287" max="1287" width="11.5546875" customWidth="1"/>
    <col min="1288" max="1288" width="22.33203125" bestFit="1" customWidth="1"/>
    <col min="1537" max="1537" width="4.44140625" customWidth="1"/>
    <col min="1538" max="1538" width="57.44140625" customWidth="1"/>
    <col min="1539" max="1539" width="22.88671875" customWidth="1"/>
    <col min="1540" max="1540" width="36.33203125" customWidth="1"/>
    <col min="1541" max="1541" width="43" customWidth="1"/>
    <col min="1542" max="1542" width="21" customWidth="1"/>
    <col min="1543" max="1543" width="11.5546875" customWidth="1"/>
    <col min="1544" max="1544" width="22.33203125" bestFit="1" customWidth="1"/>
    <col min="1793" max="1793" width="4.44140625" customWidth="1"/>
    <col min="1794" max="1794" width="57.44140625" customWidth="1"/>
    <col min="1795" max="1795" width="22.88671875" customWidth="1"/>
    <col min="1796" max="1796" width="36.33203125" customWidth="1"/>
    <col min="1797" max="1797" width="43" customWidth="1"/>
    <col min="1798" max="1798" width="21" customWidth="1"/>
    <col min="1799" max="1799" width="11.5546875" customWidth="1"/>
    <col min="1800" max="1800" width="22.33203125" bestFit="1" customWidth="1"/>
    <col min="2049" max="2049" width="4.44140625" customWidth="1"/>
    <col min="2050" max="2050" width="57.44140625" customWidth="1"/>
    <col min="2051" max="2051" width="22.88671875" customWidth="1"/>
    <col min="2052" max="2052" width="36.33203125" customWidth="1"/>
    <col min="2053" max="2053" width="43" customWidth="1"/>
    <col min="2054" max="2054" width="21" customWidth="1"/>
    <col min="2055" max="2055" width="11.5546875" customWidth="1"/>
    <col min="2056" max="2056" width="22.33203125" bestFit="1" customWidth="1"/>
    <col min="2305" max="2305" width="4.44140625" customWidth="1"/>
    <col min="2306" max="2306" width="57.44140625" customWidth="1"/>
    <col min="2307" max="2307" width="22.88671875" customWidth="1"/>
    <col min="2308" max="2308" width="36.33203125" customWidth="1"/>
    <col min="2309" max="2309" width="43" customWidth="1"/>
    <col min="2310" max="2310" width="21" customWidth="1"/>
    <col min="2311" max="2311" width="11.5546875" customWidth="1"/>
    <col min="2312" max="2312" width="22.33203125" bestFit="1" customWidth="1"/>
    <col min="2561" max="2561" width="4.44140625" customWidth="1"/>
    <col min="2562" max="2562" width="57.44140625" customWidth="1"/>
    <col min="2563" max="2563" width="22.88671875" customWidth="1"/>
    <col min="2564" max="2564" width="36.33203125" customWidth="1"/>
    <col min="2565" max="2565" width="43" customWidth="1"/>
    <col min="2566" max="2566" width="21" customWidth="1"/>
    <col min="2567" max="2567" width="11.5546875" customWidth="1"/>
    <col min="2568" max="2568" width="22.33203125" bestFit="1" customWidth="1"/>
    <col min="2817" max="2817" width="4.44140625" customWidth="1"/>
    <col min="2818" max="2818" width="57.44140625" customWidth="1"/>
    <col min="2819" max="2819" width="22.88671875" customWidth="1"/>
    <col min="2820" max="2820" width="36.33203125" customWidth="1"/>
    <col min="2821" max="2821" width="43" customWidth="1"/>
    <col min="2822" max="2822" width="21" customWidth="1"/>
    <col min="2823" max="2823" width="11.5546875" customWidth="1"/>
    <col min="2824" max="2824" width="22.33203125" bestFit="1" customWidth="1"/>
    <col min="3073" max="3073" width="4.44140625" customWidth="1"/>
    <col min="3074" max="3074" width="57.44140625" customWidth="1"/>
    <col min="3075" max="3075" width="22.88671875" customWidth="1"/>
    <col min="3076" max="3076" width="36.33203125" customWidth="1"/>
    <col min="3077" max="3077" width="43" customWidth="1"/>
    <col min="3078" max="3078" width="21" customWidth="1"/>
    <col min="3079" max="3079" width="11.5546875" customWidth="1"/>
    <col min="3080" max="3080" width="22.33203125" bestFit="1" customWidth="1"/>
    <col min="3329" max="3329" width="4.44140625" customWidth="1"/>
    <col min="3330" max="3330" width="57.44140625" customWidth="1"/>
    <col min="3331" max="3331" width="22.88671875" customWidth="1"/>
    <col min="3332" max="3332" width="36.33203125" customWidth="1"/>
    <col min="3333" max="3333" width="43" customWidth="1"/>
    <col min="3334" max="3334" width="21" customWidth="1"/>
    <col min="3335" max="3335" width="11.5546875" customWidth="1"/>
    <col min="3336" max="3336" width="22.33203125" bestFit="1" customWidth="1"/>
    <col min="3585" max="3585" width="4.44140625" customWidth="1"/>
    <col min="3586" max="3586" width="57.44140625" customWidth="1"/>
    <col min="3587" max="3587" width="22.88671875" customWidth="1"/>
    <col min="3588" max="3588" width="36.33203125" customWidth="1"/>
    <col min="3589" max="3589" width="43" customWidth="1"/>
    <col min="3590" max="3590" width="21" customWidth="1"/>
    <col min="3591" max="3591" width="11.5546875" customWidth="1"/>
    <col min="3592" max="3592" width="22.33203125" bestFit="1" customWidth="1"/>
    <col min="3841" max="3841" width="4.44140625" customWidth="1"/>
    <col min="3842" max="3842" width="57.44140625" customWidth="1"/>
    <col min="3843" max="3843" width="22.88671875" customWidth="1"/>
    <col min="3844" max="3844" width="36.33203125" customWidth="1"/>
    <col min="3845" max="3845" width="43" customWidth="1"/>
    <col min="3846" max="3846" width="21" customWidth="1"/>
    <col min="3847" max="3847" width="11.5546875" customWidth="1"/>
    <col min="3848" max="3848" width="22.33203125" bestFit="1" customWidth="1"/>
    <col min="4097" max="4097" width="4.44140625" customWidth="1"/>
    <col min="4098" max="4098" width="57.44140625" customWidth="1"/>
    <col min="4099" max="4099" width="22.88671875" customWidth="1"/>
    <col min="4100" max="4100" width="36.33203125" customWidth="1"/>
    <col min="4101" max="4101" width="43" customWidth="1"/>
    <col min="4102" max="4102" width="21" customWidth="1"/>
    <col min="4103" max="4103" width="11.5546875" customWidth="1"/>
    <col min="4104" max="4104" width="22.33203125" bestFit="1" customWidth="1"/>
    <col min="4353" max="4353" width="4.44140625" customWidth="1"/>
    <col min="4354" max="4354" width="57.44140625" customWidth="1"/>
    <col min="4355" max="4355" width="22.88671875" customWidth="1"/>
    <col min="4356" max="4356" width="36.33203125" customWidth="1"/>
    <col min="4357" max="4357" width="43" customWidth="1"/>
    <col min="4358" max="4358" width="21" customWidth="1"/>
    <col min="4359" max="4359" width="11.5546875" customWidth="1"/>
    <col min="4360" max="4360" width="22.33203125" bestFit="1" customWidth="1"/>
    <col min="4609" max="4609" width="4.44140625" customWidth="1"/>
    <col min="4610" max="4610" width="57.44140625" customWidth="1"/>
    <col min="4611" max="4611" width="22.88671875" customWidth="1"/>
    <col min="4612" max="4612" width="36.33203125" customWidth="1"/>
    <col min="4613" max="4613" width="43" customWidth="1"/>
    <col min="4614" max="4614" width="21" customWidth="1"/>
    <col min="4615" max="4615" width="11.5546875" customWidth="1"/>
    <col min="4616" max="4616" width="22.33203125" bestFit="1" customWidth="1"/>
    <col min="4865" max="4865" width="4.44140625" customWidth="1"/>
    <col min="4866" max="4866" width="57.44140625" customWidth="1"/>
    <col min="4867" max="4867" width="22.88671875" customWidth="1"/>
    <col min="4868" max="4868" width="36.33203125" customWidth="1"/>
    <col min="4869" max="4869" width="43" customWidth="1"/>
    <col min="4870" max="4870" width="21" customWidth="1"/>
    <col min="4871" max="4871" width="11.5546875" customWidth="1"/>
    <col min="4872" max="4872" width="22.33203125" bestFit="1" customWidth="1"/>
    <col min="5121" max="5121" width="4.44140625" customWidth="1"/>
    <col min="5122" max="5122" width="57.44140625" customWidth="1"/>
    <col min="5123" max="5123" width="22.88671875" customWidth="1"/>
    <col min="5124" max="5124" width="36.33203125" customWidth="1"/>
    <col min="5125" max="5125" width="43" customWidth="1"/>
    <col min="5126" max="5126" width="21" customWidth="1"/>
    <col min="5127" max="5127" width="11.5546875" customWidth="1"/>
    <col min="5128" max="5128" width="22.33203125" bestFit="1" customWidth="1"/>
    <col min="5377" max="5377" width="4.44140625" customWidth="1"/>
    <col min="5378" max="5378" width="57.44140625" customWidth="1"/>
    <col min="5379" max="5379" width="22.88671875" customWidth="1"/>
    <col min="5380" max="5380" width="36.33203125" customWidth="1"/>
    <col min="5381" max="5381" width="43" customWidth="1"/>
    <col min="5382" max="5382" width="21" customWidth="1"/>
    <col min="5383" max="5383" width="11.5546875" customWidth="1"/>
    <col min="5384" max="5384" width="22.33203125" bestFit="1" customWidth="1"/>
    <col min="5633" max="5633" width="4.44140625" customWidth="1"/>
    <col min="5634" max="5634" width="57.44140625" customWidth="1"/>
    <col min="5635" max="5635" width="22.88671875" customWidth="1"/>
    <col min="5636" max="5636" width="36.33203125" customWidth="1"/>
    <col min="5637" max="5637" width="43" customWidth="1"/>
    <col min="5638" max="5638" width="21" customWidth="1"/>
    <col min="5639" max="5639" width="11.5546875" customWidth="1"/>
    <col min="5640" max="5640" width="22.33203125" bestFit="1" customWidth="1"/>
    <col min="5889" max="5889" width="4.44140625" customWidth="1"/>
    <col min="5890" max="5890" width="57.44140625" customWidth="1"/>
    <col min="5891" max="5891" width="22.88671875" customWidth="1"/>
    <col min="5892" max="5892" width="36.33203125" customWidth="1"/>
    <col min="5893" max="5893" width="43" customWidth="1"/>
    <col min="5894" max="5894" width="21" customWidth="1"/>
    <col min="5895" max="5895" width="11.5546875" customWidth="1"/>
    <col min="5896" max="5896" width="22.33203125" bestFit="1" customWidth="1"/>
    <col min="6145" max="6145" width="4.44140625" customWidth="1"/>
    <col min="6146" max="6146" width="57.44140625" customWidth="1"/>
    <col min="6147" max="6147" width="22.88671875" customWidth="1"/>
    <col min="6148" max="6148" width="36.33203125" customWidth="1"/>
    <col min="6149" max="6149" width="43" customWidth="1"/>
    <col min="6150" max="6150" width="21" customWidth="1"/>
    <col min="6151" max="6151" width="11.5546875" customWidth="1"/>
    <col min="6152" max="6152" width="22.33203125" bestFit="1" customWidth="1"/>
    <col min="6401" max="6401" width="4.44140625" customWidth="1"/>
    <col min="6402" max="6402" width="57.44140625" customWidth="1"/>
    <col min="6403" max="6403" width="22.88671875" customWidth="1"/>
    <col min="6404" max="6404" width="36.33203125" customWidth="1"/>
    <col min="6405" max="6405" width="43" customWidth="1"/>
    <col min="6406" max="6406" width="21" customWidth="1"/>
    <col min="6407" max="6407" width="11.5546875" customWidth="1"/>
    <col min="6408" max="6408" width="22.33203125" bestFit="1" customWidth="1"/>
    <col min="6657" max="6657" width="4.44140625" customWidth="1"/>
    <col min="6658" max="6658" width="57.44140625" customWidth="1"/>
    <col min="6659" max="6659" width="22.88671875" customWidth="1"/>
    <col min="6660" max="6660" width="36.33203125" customWidth="1"/>
    <col min="6661" max="6661" width="43" customWidth="1"/>
    <col min="6662" max="6662" width="21" customWidth="1"/>
    <col min="6663" max="6663" width="11.5546875" customWidth="1"/>
    <col min="6664" max="6664" width="22.33203125" bestFit="1" customWidth="1"/>
    <col min="6913" max="6913" width="4.44140625" customWidth="1"/>
    <col min="6914" max="6914" width="57.44140625" customWidth="1"/>
    <col min="6915" max="6915" width="22.88671875" customWidth="1"/>
    <col min="6916" max="6916" width="36.33203125" customWidth="1"/>
    <col min="6917" max="6917" width="43" customWidth="1"/>
    <col min="6918" max="6918" width="21" customWidth="1"/>
    <col min="6919" max="6919" width="11.5546875" customWidth="1"/>
    <col min="6920" max="6920" width="22.33203125" bestFit="1" customWidth="1"/>
    <col min="7169" max="7169" width="4.44140625" customWidth="1"/>
    <col min="7170" max="7170" width="57.44140625" customWidth="1"/>
    <col min="7171" max="7171" width="22.88671875" customWidth="1"/>
    <col min="7172" max="7172" width="36.33203125" customWidth="1"/>
    <col min="7173" max="7173" width="43" customWidth="1"/>
    <col min="7174" max="7174" width="21" customWidth="1"/>
    <col min="7175" max="7175" width="11.5546875" customWidth="1"/>
    <col min="7176" max="7176" width="22.33203125" bestFit="1" customWidth="1"/>
    <col min="7425" max="7425" width="4.44140625" customWidth="1"/>
    <col min="7426" max="7426" width="57.44140625" customWidth="1"/>
    <col min="7427" max="7427" width="22.88671875" customWidth="1"/>
    <col min="7428" max="7428" width="36.33203125" customWidth="1"/>
    <col min="7429" max="7429" width="43" customWidth="1"/>
    <col min="7430" max="7430" width="21" customWidth="1"/>
    <col min="7431" max="7431" width="11.5546875" customWidth="1"/>
    <col min="7432" max="7432" width="22.33203125" bestFit="1" customWidth="1"/>
    <col min="7681" max="7681" width="4.44140625" customWidth="1"/>
    <col min="7682" max="7682" width="57.44140625" customWidth="1"/>
    <col min="7683" max="7683" width="22.88671875" customWidth="1"/>
    <col min="7684" max="7684" width="36.33203125" customWidth="1"/>
    <col min="7685" max="7685" width="43" customWidth="1"/>
    <col min="7686" max="7686" width="21" customWidth="1"/>
    <col min="7687" max="7687" width="11.5546875" customWidth="1"/>
    <col min="7688" max="7688" width="22.33203125" bestFit="1" customWidth="1"/>
    <col min="7937" max="7937" width="4.44140625" customWidth="1"/>
    <col min="7938" max="7938" width="57.44140625" customWidth="1"/>
    <col min="7939" max="7939" width="22.88671875" customWidth="1"/>
    <col min="7940" max="7940" width="36.33203125" customWidth="1"/>
    <col min="7941" max="7941" width="43" customWidth="1"/>
    <col min="7942" max="7942" width="21" customWidth="1"/>
    <col min="7943" max="7943" width="11.5546875" customWidth="1"/>
    <col min="7944" max="7944" width="22.33203125" bestFit="1" customWidth="1"/>
    <col min="8193" max="8193" width="4.44140625" customWidth="1"/>
    <col min="8194" max="8194" width="57.44140625" customWidth="1"/>
    <col min="8195" max="8195" width="22.88671875" customWidth="1"/>
    <col min="8196" max="8196" width="36.33203125" customWidth="1"/>
    <col min="8197" max="8197" width="43" customWidth="1"/>
    <col min="8198" max="8198" width="21" customWidth="1"/>
    <col min="8199" max="8199" width="11.5546875" customWidth="1"/>
    <col min="8200" max="8200" width="22.33203125" bestFit="1" customWidth="1"/>
    <col min="8449" max="8449" width="4.44140625" customWidth="1"/>
    <col min="8450" max="8450" width="57.44140625" customWidth="1"/>
    <col min="8451" max="8451" width="22.88671875" customWidth="1"/>
    <col min="8452" max="8452" width="36.33203125" customWidth="1"/>
    <col min="8453" max="8453" width="43" customWidth="1"/>
    <col min="8454" max="8454" width="21" customWidth="1"/>
    <col min="8455" max="8455" width="11.5546875" customWidth="1"/>
    <col min="8456" max="8456" width="22.33203125" bestFit="1" customWidth="1"/>
    <col min="8705" max="8705" width="4.44140625" customWidth="1"/>
    <col min="8706" max="8706" width="57.44140625" customWidth="1"/>
    <col min="8707" max="8707" width="22.88671875" customWidth="1"/>
    <col min="8708" max="8708" width="36.33203125" customWidth="1"/>
    <col min="8709" max="8709" width="43" customWidth="1"/>
    <col min="8710" max="8710" width="21" customWidth="1"/>
    <col min="8711" max="8711" width="11.5546875" customWidth="1"/>
    <col min="8712" max="8712" width="22.33203125" bestFit="1" customWidth="1"/>
    <col min="8961" max="8961" width="4.44140625" customWidth="1"/>
    <col min="8962" max="8962" width="57.44140625" customWidth="1"/>
    <col min="8963" max="8963" width="22.88671875" customWidth="1"/>
    <col min="8964" max="8964" width="36.33203125" customWidth="1"/>
    <col min="8965" max="8965" width="43" customWidth="1"/>
    <col min="8966" max="8966" width="21" customWidth="1"/>
    <col min="8967" max="8967" width="11.5546875" customWidth="1"/>
    <col min="8968" max="8968" width="22.33203125" bestFit="1" customWidth="1"/>
    <col min="9217" max="9217" width="4.44140625" customWidth="1"/>
    <col min="9218" max="9218" width="57.44140625" customWidth="1"/>
    <col min="9219" max="9219" width="22.88671875" customWidth="1"/>
    <col min="9220" max="9220" width="36.33203125" customWidth="1"/>
    <col min="9221" max="9221" width="43" customWidth="1"/>
    <col min="9222" max="9222" width="21" customWidth="1"/>
    <col min="9223" max="9223" width="11.5546875" customWidth="1"/>
    <col min="9224" max="9224" width="22.33203125" bestFit="1" customWidth="1"/>
    <col min="9473" max="9473" width="4.44140625" customWidth="1"/>
    <col min="9474" max="9474" width="57.44140625" customWidth="1"/>
    <col min="9475" max="9475" width="22.88671875" customWidth="1"/>
    <col min="9476" max="9476" width="36.33203125" customWidth="1"/>
    <col min="9477" max="9477" width="43" customWidth="1"/>
    <col min="9478" max="9478" width="21" customWidth="1"/>
    <col min="9479" max="9479" width="11.5546875" customWidth="1"/>
    <col min="9480" max="9480" width="22.33203125" bestFit="1" customWidth="1"/>
    <col min="9729" max="9729" width="4.44140625" customWidth="1"/>
    <col min="9730" max="9730" width="57.44140625" customWidth="1"/>
    <col min="9731" max="9731" width="22.88671875" customWidth="1"/>
    <col min="9732" max="9732" width="36.33203125" customWidth="1"/>
    <col min="9733" max="9733" width="43" customWidth="1"/>
    <col min="9734" max="9734" width="21" customWidth="1"/>
    <col min="9735" max="9735" width="11.5546875" customWidth="1"/>
    <col min="9736" max="9736" width="22.33203125" bestFit="1" customWidth="1"/>
    <col min="9985" max="9985" width="4.44140625" customWidth="1"/>
    <col min="9986" max="9986" width="57.44140625" customWidth="1"/>
    <col min="9987" max="9987" width="22.88671875" customWidth="1"/>
    <col min="9988" max="9988" width="36.33203125" customWidth="1"/>
    <col min="9989" max="9989" width="43" customWidth="1"/>
    <col min="9990" max="9990" width="21" customWidth="1"/>
    <col min="9991" max="9991" width="11.5546875" customWidth="1"/>
    <col min="9992" max="9992" width="22.33203125" bestFit="1" customWidth="1"/>
    <col min="10241" max="10241" width="4.44140625" customWidth="1"/>
    <col min="10242" max="10242" width="57.44140625" customWidth="1"/>
    <col min="10243" max="10243" width="22.88671875" customWidth="1"/>
    <col min="10244" max="10244" width="36.33203125" customWidth="1"/>
    <col min="10245" max="10245" width="43" customWidth="1"/>
    <col min="10246" max="10246" width="21" customWidth="1"/>
    <col min="10247" max="10247" width="11.5546875" customWidth="1"/>
    <col min="10248" max="10248" width="22.33203125" bestFit="1" customWidth="1"/>
    <col min="10497" max="10497" width="4.44140625" customWidth="1"/>
    <col min="10498" max="10498" width="57.44140625" customWidth="1"/>
    <col min="10499" max="10499" width="22.88671875" customWidth="1"/>
    <col min="10500" max="10500" width="36.33203125" customWidth="1"/>
    <col min="10501" max="10501" width="43" customWidth="1"/>
    <col min="10502" max="10502" width="21" customWidth="1"/>
    <col min="10503" max="10503" width="11.5546875" customWidth="1"/>
    <col min="10504" max="10504" width="22.33203125" bestFit="1" customWidth="1"/>
    <col min="10753" max="10753" width="4.44140625" customWidth="1"/>
    <col min="10754" max="10754" width="57.44140625" customWidth="1"/>
    <col min="10755" max="10755" width="22.88671875" customWidth="1"/>
    <col min="10756" max="10756" width="36.33203125" customWidth="1"/>
    <col min="10757" max="10757" width="43" customWidth="1"/>
    <col min="10758" max="10758" width="21" customWidth="1"/>
    <col min="10759" max="10759" width="11.5546875" customWidth="1"/>
    <col min="10760" max="10760" width="22.33203125" bestFit="1" customWidth="1"/>
    <col min="11009" max="11009" width="4.44140625" customWidth="1"/>
    <col min="11010" max="11010" width="57.44140625" customWidth="1"/>
    <col min="11011" max="11011" width="22.88671875" customWidth="1"/>
    <col min="11012" max="11012" width="36.33203125" customWidth="1"/>
    <col min="11013" max="11013" width="43" customWidth="1"/>
    <col min="11014" max="11014" width="21" customWidth="1"/>
    <col min="11015" max="11015" width="11.5546875" customWidth="1"/>
    <col min="11016" max="11016" width="22.33203125" bestFit="1" customWidth="1"/>
    <col min="11265" max="11265" width="4.44140625" customWidth="1"/>
    <col min="11266" max="11266" width="57.44140625" customWidth="1"/>
    <col min="11267" max="11267" width="22.88671875" customWidth="1"/>
    <col min="11268" max="11268" width="36.33203125" customWidth="1"/>
    <col min="11269" max="11269" width="43" customWidth="1"/>
    <col min="11270" max="11270" width="21" customWidth="1"/>
    <col min="11271" max="11271" width="11.5546875" customWidth="1"/>
    <col min="11272" max="11272" width="22.33203125" bestFit="1" customWidth="1"/>
    <col min="11521" max="11521" width="4.44140625" customWidth="1"/>
    <col min="11522" max="11522" width="57.44140625" customWidth="1"/>
    <col min="11523" max="11523" width="22.88671875" customWidth="1"/>
    <col min="11524" max="11524" width="36.33203125" customWidth="1"/>
    <col min="11525" max="11525" width="43" customWidth="1"/>
    <col min="11526" max="11526" width="21" customWidth="1"/>
    <col min="11527" max="11527" width="11.5546875" customWidth="1"/>
    <col min="11528" max="11528" width="22.33203125" bestFit="1" customWidth="1"/>
    <col min="11777" max="11777" width="4.44140625" customWidth="1"/>
    <col min="11778" max="11778" width="57.44140625" customWidth="1"/>
    <col min="11779" max="11779" width="22.88671875" customWidth="1"/>
    <col min="11780" max="11780" width="36.33203125" customWidth="1"/>
    <col min="11781" max="11781" width="43" customWidth="1"/>
    <col min="11782" max="11782" width="21" customWidth="1"/>
    <col min="11783" max="11783" width="11.5546875" customWidth="1"/>
    <col min="11784" max="11784" width="22.33203125" bestFit="1" customWidth="1"/>
    <col min="12033" max="12033" width="4.44140625" customWidth="1"/>
    <col min="12034" max="12034" width="57.44140625" customWidth="1"/>
    <col min="12035" max="12035" width="22.88671875" customWidth="1"/>
    <col min="12036" max="12036" width="36.33203125" customWidth="1"/>
    <col min="12037" max="12037" width="43" customWidth="1"/>
    <col min="12038" max="12038" width="21" customWidth="1"/>
    <col min="12039" max="12039" width="11.5546875" customWidth="1"/>
    <col min="12040" max="12040" width="22.33203125" bestFit="1" customWidth="1"/>
    <col min="12289" max="12289" width="4.44140625" customWidth="1"/>
    <col min="12290" max="12290" width="57.44140625" customWidth="1"/>
    <col min="12291" max="12291" width="22.88671875" customWidth="1"/>
    <col min="12292" max="12292" width="36.33203125" customWidth="1"/>
    <col min="12293" max="12293" width="43" customWidth="1"/>
    <col min="12294" max="12294" width="21" customWidth="1"/>
    <col min="12295" max="12295" width="11.5546875" customWidth="1"/>
    <col min="12296" max="12296" width="22.33203125" bestFit="1" customWidth="1"/>
    <col min="12545" max="12545" width="4.44140625" customWidth="1"/>
    <col min="12546" max="12546" width="57.44140625" customWidth="1"/>
    <col min="12547" max="12547" width="22.88671875" customWidth="1"/>
    <col min="12548" max="12548" width="36.33203125" customWidth="1"/>
    <col min="12549" max="12549" width="43" customWidth="1"/>
    <col min="12550" max="12550" width="21" customWidth="1"/>
    <col min="12551" max="12551" width="11.5546875" customWidth="1"/>
    <col min="12552" max="12552" width="22.33203125" bestFit="1" customWidth="1"/>
    <col min="12801" max="12801" width="4.44140625" customWidth="1"/>
    <col min="12802" max="12802" width="57.44140625" customWidth="1"/>
    <col min="12803" max="12803" width="22.88671875" customWidth="1"/>
    <col min="12804" max="12804" width="36.33203125" customWidth="1"/>
    <col min="12805" max="12805" width="43" customWidth="1"/>
    <col min="12806" max="12806" width="21" customWidth="1"/>
    <col min="12807" max="12807" width="11.5546875" customWidth="1"/>
    <col min="12808" max="12808" width="22.33203125" bestFit="1" customWidth="1"/>
    <col min="13057" max="13057" width="4.44140625" customWidth="1"/>
    <col min="13058" max="13058" width="57.44140625" customWidth="1"/>
    <col min="13059" max="13059" width="22.88671875" customWidth="1"/>
    <col min="13060" max="13060" width="36.33203125" customWidth="1"/>
    <col min="13061" max="13061" width="43" customWidth="1"/>
    <col min="13062" max="13062" width="21" customWidth="1"/>
    <col min="13063" max="13063" width="11.5546875" customWidth="1"/>
    <col min="13064" max="13064" width="22.33203125" bestFit="1" customWidth="1"/>
    <col min="13313" max="13313" width="4.44140625" customWidth="1"/>
    <col min="13314" max="13314" width="57.44140625" customWidth="1"/>
    <col min="13315" max="13315" width="22.88671875" customWidth="1"/>
    <col min="13316" max="13316" width="36.33203125" customWidth="1"/>
    <col min="13317" max="13317" width="43" customWidth="1"/>
    <col min="13318" max="13318" width="21" customWidth="1"/>
    <col min="13319" max="13319" width="11.5546875" customWidth="1"/>
    <col min="13320" max="13320" width="22.33203125" bestFit="1" customWidth="1"/>
    <col min="13569" max="13569" width="4.44140625" customWidth="1"/>
    <col min="13570" max="13570" width="57.44140625" customWidth="1"/>
    <col min="13571" max="13571" width="22.88671875" customWidth="1"/>
    <col min="13572" max="13572" width="36.33203125" customWidth="1"/>
    <col min="13573" max="13573" width="43" customWidth="1"/>
    <col min="13574" max="13574" width="21" customWidth="1"/>
    <col min="13575" max="13575" width="11.5546875" customWidth="1"/>
    <col min="13576" max="13576" width="22.33203125" bestFit="1" customWidth="1"/>
    <col min="13825" max="13825" width="4.44140625" customWidth="1"/>
    <col min="13826" max="13826" width="57.44140625" customWidth="1"/>
    <col min="13827" max="13827" width="22.88671875" customWidth="1"/>
    <col min="13828" max="13828" width="36.33203125" customWidth="1"/>
    <col min="13829" max="13829" width="43" customWidth="1"/>
    <col min="13830" max="13830" width="21" customWidth="1"/>
    <col min="13831" max="13831" width="11.5546875" customWidth="1"/>
    <col min="13832" max="13832" width="22.33203125" bestFit="1" customWidth="1"/>
    <col min="14081" max="14081" width="4.44140625" customWidth="1"/>
    <col min="14082" max="14082" width="57.44140625" customWidth="1"/>
    <col min="14083" max="14083" width="22.88671875" customWidth="1"/>
    <col min="14084" max="14084" width="36.33203125" customWidth="1"/>
    <col min="14085" max="14085" width="43" customWidth="1"/>
    <col min="14086" max="14086" width="21" customWidth="1"/>
    <col min="14087" max="14087" width="11.5546875" customWidth="1"/>
    <col min="14088" max="14088" width="22.33203125" bestFit="1" customWidth="1"/>
    <col min="14337" max="14337" width="4.44140625" customWidth="1"/>
    <col min="14338" max="14338" width="57.44140625" customWidth="1"/>
    <col min="14339" max="14339" width="22.88671875" customWidth="1"/>
    <col min="14340" max="14340" width="36.33203125" customWidth="1"/>
    <col min="14341" max="14341" width="43" customWidth="1"/>
    <col min="14342" max="14342" width="21" customWidth="1"/>
    <col min="14343" max="14343" width="11.5546875" customWidth="1"/>
    <col min="14344" max="14344" width="22.33203125" bestFit="1" customWidth="1"/>
    <col min="14593" max="14593" width="4.44140625" customWidth="1"/>
    <col min="14594" max="14594" width="57.44140625" customWidth="1"/>
    <col min="14595" max="14595" width="22.88671875" customWidth="1"/>
    <col min="14596" max="14596" width="36.33203125" customWidth="1"/>
    <col min="14597" max="14597" width="43" customWidth="1"/>
    <col min="14598" max="14598" width="21" customWidth="1"/>
    <col min="14599" max="14599" width="11.5546875" customWidth="1"/>
    <col min="14600" max="14600" width="22.33203125" bestFit="1" customWidth="1"/>
    <col min="14849" max="14849" width="4.44140625" customWidth="1"/>
    <col min="14850" max="14850" width="57.44140625" customWidth="1"/>
    <col min="14851" max="14851" width="22.88671875" customWidth="1"/>
    <col min="14852" max="14852" width="36.33203125" customWidth="1"/>
    <col min="14853" max="14853" width="43" customWidth="1"/>
    <col min="14854" max="14854" width="21" customWidth="1"/>
    <col min="14855" max="14855" width="11.5546875" customWidth="1"/>
    <col min="14856" max="14856" width="22.33203125" bestFit="1" customWidth="1"/>
    <col min="15105" max="15105" width="4.44140625" customWidth="1"/>
    <col min="15106" max="15106" width="57.44140625" customWidth="1"/>
    <col min="15107" max="15107" width="22.88671875" customWidth="1"/>
    <col min="15108" max="15108" width="36.33203125" customWidth="1"/>
    <col min="15109" max="15109" width="43" customWidth="1"/>
    <col min="15110" max="15110" width="21" customWidth="1"/>
    <col min="15111" max="15111" width="11.5546875" customWidth="1"/>
    <col min="15112" max="15112" width="22.33203125" bestFit="1" customWidth="1"/>
    <col min="15361" max="15361" width="4.44140625" customWidth="1"/>
    <col min="15362" max="15362" width="57.44140625" customWidth="1"/>
    <col min="15363" max="15363" width="22.88671875" customWidth="1"/>
    <col min="15364" max="15364" width="36.33203125" customWidth="1"/>
    <col min="15365" max="15365" width="43" customWidth="1"/>
    <col min="15366" max="15366" width="21" customWidth="1"/>
    <col min="15367" max="15367" width="11.5546875" customWidth="1"/>
    <col min="15368" max="15368" width="22.33203125" bestFit="1" customWidth="1"/>
    <col min="15617" max="15617" width="4.44140625" customWidth="1"/>
    <col min="15618" max="15618" width="57.44140625" customWidth="1"/>
    <col min="15619" max="15619" width="22.88671875" customWidth="1"/>
    <col min="15620" max="15620" width="36.33203125" customWidth="1"/>
    <col min="15621" max="15621" width="43" customWidth="1"/>
    <col min="15622" max="15622" width="21" customWidth="1"/>
    <col min="15623" max="15623" width="11.5546875" customWidth="1"/>
    <col min="15624" max="15624" width="22.33203125" bestFit="1" customWidth="1"/>
    <col min="15873" max="15873" width="4.44140625" customWidth="1"/>
    <col min="15874" max="15874" width="57.44140625" customWidth="1"/>
    <col min="15875" max="15875" width="22.88671875" customWidth="1"/>
    <col min="15876" max="15876" width="36.33203125" customWidth="1"/>
    <col min="15877" max="15877" width="43" customWidth="1"/>
    <col min="15878" max="15878" width="21" customWidth="1"/>
    <col min="15879" max="15879" width="11.5546875" customWidth="1"/>
    <col min="15880" max="15880" width="22.33203125" bestFit="1" customWidth="1"/>
    <col min="16129" max="16129" width="4.44140625" customWidth="1"/>
    <col min="16130" max="16130" width="57.44140625" customWidth="1"/>
    <col min="16131" max="16131" width="22.88671875" customWidth="1"/>
    <col min="16132" max="16132" width="36.33203125" customWidth="1"/>
    <col min="16133" max="16133" width="43" customWidth="1"/>
    <col min="16134" max="16134" width="21" customWidth="1"/>
    <col min="16135" max="16135" width="11.5546875" customWidth="1"/>
    <col min="16136" max="16136" width="22.33203125" bestFit="1" customWidth="1"/>
  </cols>
  <sheetData>
    <row r="1" spans="2:15" ht="30" x14ac:dyDescent="0.3">
      <c r="B1" s="53" t="s">
        <v>66</v>
      </c>
      <c r="C1" s="53"/>
      <c r="D1" s="49"/>
      <c r="E1" s="54"/>
      <c r="F1" s="54"/>
      <c r="G1" s="54"/>
    </row>
    <row r="2" spans="2:15" ht="17.399999999999999" x14ac:dyDescent="0.3">
      <c r="B2" s="52" t="s">
        <v>65</v>
      </c>
      <c r="C2" s="49"/>
      <c r="D2" s="52"/>
      <c r="E2" s="54"/>
      <c r="F2" s="54"/>
      <c r="G2" s="54"/>
    </row>
    <row r="3" spans="2:15" s="54" customFormat="1" ht="17.399999999999999" x14ac:dyDescent="0.3">
      <c r="B3" s="263" t="str">
        <f>'ANXE-3-AIDES-PUBLIQUES'!$B$3</f>
        <v>Mesure n°33 - Arrêt temporaire des activités de pêche</v>
      </c>
      <c r="C3" s="264"/>
      <c r="D3" s="264"/>
      <c r="E3" s="49"/>
      <c r="F3" s="49"/>
      <c r="G3" s="52"/>
    </row>
    <row r="4" spans="2:15" s="54" customFormat="1" x14ac:dyDescent="0.3">
      <c r="B4" s="50" t="str">
        <f>'ANXE-2-RESSOURCES PREVI'!$B$4</f>
        <v>version 1.5 - avril 2020</v>
      </c>
      <c r="C4" s="49"/>
      <c r="D4" s="49"/>
      <c r="H4"/>
    </row>
    <row r="5" spans="2:15" s="52" customFormat="1" ht="44.25" customHeight="1" x14ac:dyDescent="0.3">
      <c r="B5" s="48" t="s">
        <v>115</v>
      </c>
      <c r="C5" s="47"/>
      <c r="D5" s="26"/>
      <c r="E5" s="58"/>
      <c r="F5" s="58"/>
      <c r="G5" s="59"/>
      <c r="H5" s="137"/>
    </row>
    <row r="6" spans="2:15" s="52" customFormat="1" ht="24.9" customHeight="1" x14ac:dyDescent="0.3">
      <c r="B6" s="276" t="s">
        <v>62</v>
      </c>
      <c r="C6" s="278"/>
      <c r="D6" s="278"/>
      <c r="E6" s="280"/>
      <c r="F6" s="58"/>
      <c r="G6" s="59"/>
      <c r="H6" s="137"/>
    </row>
    <row r="7" spans="2:15" s="52" customFormat="1" ht="24.9" customHeight="1" x14ac:dyDescent="0.3">
      <c r="B7" s="166" t="s">
        <v>94</v>
      </c>
      <c r="C7" s="281" t="str">
        <f>IF('ANXE-1-DEPENSES PREV-10M AF'!$C$7=0,"Veuillez renseigner cette information à l'annexe 1",'ANXE-1-DEPENSES PREV-10M AF'!$C$7)</f>
        <v>Veuillez renseigner cette information à l'annexe 1</v>
      </c>
      <c r="D7" s="291"/>
      <c r="E7" s="280"/>
      <c r="F7" s="58"/>
      <c r="G7" s="59"/>
      <c r="H7" s="137"/>
    </row>
    <row r="8" spans="2:15" ht="12" customHeight="1" x14ac:dyDescent="0.3">
      <c r="B8" s="2"/>
      <c r="C8" s="140"/>
      <c r="D8" s="140"/>
      <c r="E8" s="58"/>
      <c r="F8" s="58"/>
      <c r="G8" s="59"/>
      <c r="H8" s="137"/>
      <c r="I8" s="55"/>
      <c r="J8" s="55"/>
      <c r="K8" s="55"/>
      <c r="L8" s="55"/>
      <c r="M8" s="55"/>
    </row>
    <row r="9" spans="2:15" s="60" customFormat="1" ht="24.9" customHeight="1" x14ac:dyDescent="0.3">
      <c r="B9" s="276" t="s">
        <v>60</v>
      </c>
      <c r="C9" s="278"/>
      <c r="D9" s="278"/>
      <c r="E9" s="280"/>
      <c r="F9" s="104"/>
      <c r="G9" s="103"/>
      <c r="H9" s="141"/>
      <c r="I9" s="167"/>
      <c r="J9" s="167"/>
      <c r="K9" s="167"/>
      <c r="L9" s="167"/>
      <c r="M9" s="167"/>
      <c r="N9" s="141"/>
      <c r="O9" s="141"/>
    </row>
    <row r="10" spans="2:15" s="138" customFormat="1" ht="24.9" customHeight="1" x14ac:dyDescent="0.3">
      <c r="B10" s="166" t="s">
        <v>95</v>
      </c>
      <c r="C10" s="281" t="str">
        <f>IF('ANXE-1-DEPENSES PREV-10M AF'!$C$10=0,"Veuillez renseigner cette information à l'annexe 1",'ANXE-1-DEPENSES PREV-10M AF'!$C$10)</f>
        <v>Veuillez renseigner cette information à l'annexe 1</v>
      </c>
      <c r="D10" s="291"/>
      <c r="E10" s="280"/>
      <c r="F10" s="58"/>
      <c r="G10" s="59"/>
      <c r="H10" s="137"/>
      <c r="I10" s="168"/>
      <c r="J10" s="168"/>
      <c r="K10" s="168"/>
      <c r="L10" s="168"/>
      <c r="M10" s="168"/>
      <c r="N10" s="137"/>
      <c r="O10" s="137"/>
    </row>
    <row r="11" spans="2:15" s="138" customFormat="1" x14ac:dyDescent="0.3">
      <c r="B11" s="169"/>
      <c r="C11" s="170"/>
      <c r="D11" s="170"/>
      <c r="E11" s="55"/>
      <c r="F11" s="55"/>
      <c r="G11" s="168"/>
      <c r="H11" s="168"/>
      <c r="I11" s="168"/>
      <c r="J11" s="168"/>
      <c r="K11" s="168"/>
      <c r="L11" s="168"/>
      <c r="M11" s="168"/>
      <c r="N11" s="137"/>
      <c r="O11" s="137"/>
    </row>
    <row r="12" spans="2:15" ht="34.5" customHeight="1" x14ac:dyDescent="0.3">
      <c r="B12" s="227" t="s">
        <v>116</v>
      </c>
      <c r="C12" s="171" t="s">
        <v>86</v>
      </c>
      <c r="D12" s="172" t="s">
        <v>117</v>
      </c>
      <c r="F12" s="55"/>
      <c r="G12" s="55"/>
      <c r="H12" s="55"/>
      <c r="I12" s="55"/>
      <c r="J12" s="55"/>
      <c r="K12" s="55"/>
      <c r="L12" s="55"/>
      <c r="M12" s="55"/>
    </row>
    <row r="13" spans="2:15" ht="35.1" customHeight="1" x14ac:dyDescent="0.3">
      <c r="B13" s="173" t="s">
        <v>118</v>
      </c>
      <c r="C13" s="174" t="s">
        <v>119</v>
      </c>
      <c r="D13" s="175"/>
      <c r="F13" s="55"/>
      <c r="G13" s="55"/>
      <c r="H13" s="55"/>
      <c r="I13" s="55"/>
      <c r="J13" s="55"/>
      <c r="K13" s="55"/>
      <c r="L13" s="55"/>
      <c r="M13" s="55"/>
    </row>
    <row r="14" spans="2:15" ht="35.1" customHeight="1" x14ac:dyDescent="0.3">
      <c r="B14" s="173" t="s">
        <v>120</v>
      </c>
      <c r="C14" s="174" t="s">
        <v>121</v>
      </c>
      <c r="D14" s="176"/>
      <c r="G14" s="55"/>
      <c r="H14" s="55"/>
      <c r="I14" s="55"/>
      <c r="J14" s="55"/>
      <c r="K14" s="55"/>
      <c r="L14" s="55"/>
      <c r="M14" s="55"/>
    </row>
    <row r="15" spans="2:15" ht="35.1" customHeight="1" x14ac:dyDescent="0.3">
      <c r="B15" s="173" t="s">
        <v>122</v>
      </c>
      <c r="C15" s="174" t="s">
        <v>119</v>
      </c>
      <c r="D15" s="176"/>
      <c r="G15" s="55"/>
      <c r="H15" s="55"/>
      <c r="I15" s="55"/>
      <c r="J15" s="55"/>
      <c r="K15" s="55"/>
      <c r="L15" s="55"/>
      <c r="M15" s="55"/>
    </row>
    <row r="16" spans="2:15" ht="39.75" customHeight="1" x14ac:dyDescent="0.3">
      <c r="B16" s="231" t="s">
        <v>174</v>
      </c>
      <c r="C16" s="174" t="s">
        <v>123</v>
      </c>
      <c r="D16" s="176"/>
      <c r="G16" s="55"/>
      <c r="H16" s="55"/>
      <c r="I16" s="55"/>
      <c r="J16" s="55"/>
      <c r="K16" s="55"/>
      <c r="L16" s="55"/>
      <c r="M16" s="55"/>
    </row>
    <row r="17" spans="2:13" ht="35.1" customHeight="1" x14ac:dyDescent="0.3">
      <c r="B17" s="231" t="s">
        <v>175</v>
      </c>
      <c r="C17" s="174" t="s">
        <v>124</v>
      </c>
      <c r="D17" s="176"/>
      <c r="G17" s="55"/>
      <c r="H17" s="55"/>
      <c r="I17" s="55"/>
      <c r="J17" s="55"/>
      <c r="K17" s="55"/>
      <c r="L17" s="55"/>
      <c r="M17" s="55"/>
    </row>
    <row r="18" spans="2:13" ht="35.1" customHeight="1" x14ac:dyDescent="0.3">
      <c r="B18" s="231" t="s">
        <v>176</v>
      </c>
      <c r="C18" s="174" t="s">
        <v>124</v>
      </c>
      <c r="D18" s="176"/>
      <c r="G18" s="55"/>
      <c r="H18" s="55"/>
      <c r="I18" s="55"/>
      <c r="J18" s="55"/>
      <c r="K18" s="55"/>
      <c r="L18" s="55"/>
      <c r="M18" s="55"/>
    </row>
    <row r="19" spans="2:13" ht="35.1" customHeight="1" x14ac:dyDescent="0.3">
      <c r="B19" s="231" t="s">
        <v>177</v>
      </c>
      <c r="C19" s="174" t="s">
        <v>125</v>
      </c>
      <c r="D19" s="176"/>
      <c r="G19" s="55"/>
      <c r="H19" s="55"/>
      <c r="I19" s="55"/>
      <c r="J19" s="55"/>
      <c r="K19" s="55"/>
      <c r="L19" s="55"/>
      <c r="M19" s="55"/>
    </row>
    <row r="20" spans="2:13" ht="35.1" customHeight="1" x14ac:dyDescent="0.3">
      <c r="B20" s="231" t="s">
        <v>178</v>
      </c>
      <c r="C20" s="174" t="s">
        <v>126</v>
      </c>
      <c r="D20" s="176"/>
      <c r="G20" s="55"/>
      <c r="H20" s="55"/>
      <c r="I20" s="55"/>
      <c r="J20" s="55"/>
      <c r="K20" s="55"/>
      <c r="L20" s="55"/>
      <c r="M20" s="55"/>
    </row>
    <row r="21" spans="2:13" x14ac:dyDescent="0.3">
      <c r="B21" s="177"/>
      <c r="C21" s="174"/>
      <c r="D21" s="176"/>
      <c r="G21" s="55"/>
      <c r="H21" s="55"/>
      <c r="I21" s="55"/>
      <c r="J21" s="55"/>
      <c r="K21" s="55"/>
      <c r="L21" s="55"/>
      <c r="M21" s="55"/>
    </row>
    <row r="22" spans="2:13" ht="31.2" x14ac:dyDescent="0.3">
      <c r="B22" s="178" t="s">
        <v>127</v>
      </c>
      <c r="C22" s="179" t="s">
        <v>128</v>
      </c>
      <c r="D22" s="180" t="s">
        <v>129</v>
      </c>
    </row>
    <row r="23" spans="2:13" x14ac:dyDescent="0.3">
      <c r="B23" s="181" t="s">
        <v>130</v>
      </c>
      <c r="C23" s="182">
        <v>1</v>
      </c>
      <c r="D23" s="183"/>
    </row>
    <row r="24" spans="2:13" ht="31.2" x14ac:dyDescent="0.3">
      <c r="B24" s="184" t="s">
        <v>131</v>
      </c>
      <c r="C24" s="185">
        <v>2</v>
      </c>
      <c r="D24" s="239">
        <f>IF('ANXE-1-DEPENSES PREV-10M AF'!$C$35=0,"Veuillez renseigner cette information à l'annexe 1",'ANXE-1-DEPENSES PREV-10M AF'!$C$35)</f>
        <v>30</v>
      </c>
    </row>
    <row r="26" spans="2:13" ht="14.25" customHeight="1" x14ac:dyDescent="0.3">
      <c r="B26" s="292" t="s">
        <v>132</v>
      </c>
      <c r="C26" s="293"/>
      <c r="D26" s="294"/>
    </row>
    <row r="27" spans="2:13" x14ac:dyDescent="0.3">
      <c r="B27" s="288"/>
      <c r="C27" s="289"/>
      <c r="D27" s="290"/>
    </row>
    <row r="29" spans="2:13" ht="16.5" customHeight="1" x14ac:dyDescent="0.3"/>
    <row r="30" spans="2:13" ht="16.5" customHeight="1" x14ac:dyDescent="0.3"/>
    <row r="32" spans="2:13" ht="17.25" customHeight="1" x14ac:dyDescent="0.3"/>
    <row r="45" spans="7:7" x14ac:dyDescent="0.3">
      <c r="G45">
        <f>SUM(G35:G44)</f>
        <v>0</v>
      </c>
    </row>
    <row r="48" spans="7:7" ht="18.75" customHeight="1" x14ac:dyDescent="0.3"/>
    <row r="59" ht="9.75" customHeight="1" x14ac:dyDescent="0.3"/>
    <row r="69" ht="15" customHeight="1" x14ac:dyDescent="0.3"/>
    <row r="70" ht="24.9" customHeight="1" x14ac:dyDescent="0.3"/>
    <row r="79" ht="15.75" customHeight="1" x14ac:dyDescent="0.3"/>
    <row r="80" ht="30.75" customHeight="1" x14ac:dyDescent="0.3"/>
    <row r="88" ht="29.25" customHeight="1" x14ac:dyDescent="0.3"/>
  </sheetData>
  <sheetProtection algorithmName="SHA-512" hashValue="aXqwtgBmBBClVPRt5B5pxhZFTl5UudxwJ2MfnNlIU+D38UBtkz8Te4D7FnuqEqEbnVctUJ7Sj/kX2lua7KsdhQ==" saltValue="bE2g4WAlV/UVoNdDO/6sGA=="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xr:uid="{00000000-0002-0000-0400-000000000000}">
      <formula1>0</formula1>
    </dataValidation>
  </dataValidations>
  <pageMargins left="0.23622047244094491" right="0.23622047244094491" top="0.74803149606299213" bottom="0.74803149606299213" header="0.31496062992125984" footer="0.31496062992125984"/>
  <pageSetup paperSize="9" scale="56"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B1:J101"/>
  <sheetViews>
    <sheetView showGridLines="0" view="pageBreakPreview" zoomScaleNormal="98" zoomScaleSheetLayoutView="100" workbookViewId="0">
      <selection activeCell="B15" sqref="B15"/>
    </sheetView>
  </sheetViews>
  <sheetFormatPr baseColWidth="10" defaultRowHeight="14.4" x14ac:dyDescent="0.3"/>
  <cols>
    <col min="1" max="1" width="3" customWidth="1"/>
    <col min="2" max="2" width="72.5546875" customWidth="1"/>
    <col min="3" max="3" width="28.109375" customWidth="1"/>
    <col min="4" max="4" width="17.5546875" customWidth="1"/>
    <col min="5" max="5" width="14" customWidth="1"/>
    <col min="6" max="6" width="27.33203125" customWidth="1"/>
    <col min="9" max="9" width="60.5546875" customWidth="1"/>
    <col min="257" max="257" width="3" customWidth="1"/>
    <col min="258" max="258" width="72.5546875" customWidth="1"/>
    <col min="259" max="259" width="28.109375" customWidth="1"/>
    <col min="260" max="260" width="17.5546875" customWidth="1"/>
    <col min="261" max="261" width="14" customWidth="1"/>
    <col min="262" max="262" width="27.33203125" customWidth="1"/>
    <col min="265" max="265" width="60.5546875" customWidth="1"/>
    <col min="513" max="513" width="3" customWidth="1"/>
    <col min="514" max="514" width="72.5546875" customWidth="1"/>
    <col min="515" max="515" width="28.109375" customWidth="1"/>
    <col min="516" max="516" width="17.5546875" customWidth="1"/>
    <col min="517" max="517" width="14" customWidth="1"/>
    <col min="518" max="518" width="27.33203125" customWidth="1"/>
    <col min="521" max="521" width="60.5546875" customWidth="1"/>
    <col min="769" max="769" width="3" customWidth="1"/>
    <col min="770" max="770" width="72.5546875" customWidth="1"/>
    <col min="771" max="771" width="28.109375" customWidth="1"/>
    <col min="772" max="772" width="17.5546875" customWidth="1"/>
    <col min="773" max="773" width="14" customWidth="1"/>
    <col min="774" max="774" width="27.33203125" customWidth="1"/>
    <col min="777" max="777" width="60.5546875" customWidth="1"/>
    <col min="1025" max="1025" width="3" customWidth="1"/>
    <col min="1026" max="1026" width="72.5546875" customWidth="1"/>
    <col min="1027" max="1027" width="28.109375" customWidth="1"/>
    <col min="1028" max="1028" width="17.5546875" customWidth="1"/>
    <col min="1029" max="1029" width="14" customWidth="1"/>
    <col min="1030" max="1030" width="27.33203125" customWidth="1"/>
    <col min="1033" max="1033" width="60.5546875" customWidth="1"/>
    <col min="1281" max="1281" width="3" customWidth="1"/>
    <col min="1282" max="1282" width="72.5546875" customWidth="1"/>
    <col min="1283" max="1283" width="28.109375" customWidth="1"/>
    <col min="1284" max="1284" width="17.5546875" customWidth="1"/>
    <col min="1285" max="1285" width="14" customWidth="1"/>
    <col min="1286" max="1286" width="27.33203125" customWidth="1"/>
    <col min="1289" max="1289" width="60.5546875" customWidth="1"/>
    <col min="1537" max="1537" width="3" customWidth="1"/>
    <col min="1538" max="1538" width="72.5546875" customWidth="1"/>
    <col min="1539" max="1539" width="28.109375" customWidth="1"/>
    <col min="1540" max="1540" width="17.5546875" customWidth="1"/>
    <col min="1541" max="1541" width="14" customWidth="1"/>
    <col min="1542" max="1542" width="27.33203125" customWidth="1"/>
    <col min="1545" max="1545" width="60.5546875" customWidth="1"/>
    <col min="1793" max="1793" width="3" customWidth="1"/>
    <col min="1794" max="1794" width="72.5546875" customWidth="1"/>
    <col min="1795" max="1795" width="28.109375" customWidth="1"/>
    <col min="1796" max="1796" width="17.5546875" customWidth="1"/>
    <col min="1797" max="1797" width="14" customWidth="1"/>
    <col min="1798" max="1798" width="27.33203125" customWidth="1"/>
    <col min="1801" max="1801" width="60.5546875" customWidth="1"/>
    <col min="2049" max="2049" width="3" customWidth="1"/>
    <col min="2050" max="2050" width="72.5546875" customWidth="1"/>
    <col min="2051" max="2051" width="28.109375" customWidth="1"/>
    <col min="2052" max="2052" width="17.5546875" customWidth="1"/>
    <col min="2053" max="2053" width="14" customWidth="1"/>
    <col min="2054" max="2054" width="27.33203125" customWidth="1"/>
    <col min="2057" max="2057" width="60.5546875" customWidth="1"/>
    <col min="2305" max="2305" width="3" customWidth="1"/>
    <col min="2306" max="2306" width="72.5546875" customWidth="1"/>
    <col min="2307" max="2307" width="28.109375" customWidth="1"/>
    <col min="2308" max="2308" width="17.5546875" customWidth="1"/>
    <col min="2309" max="2309" width="14" customWidth="1"/>
    <col min="2310" max="2310" width="27.33203125" customWidth="1"/>
    <col min="2313" max="2313" width="60.5546875" customWidth="1"/>
    <col min="2561" max="2561" width="3" customWidth="1"/>
    <col min="2562" max="2562" width="72.5546875" customWidth="1"/>
    <col min="2563" max="2563" width="28.109375" customWidth="1"/>
    <col min="2564" max="2564" width="17.5546875" customWidth="1"/>
    <col min="2565" max="2565" width="14" customWidth="1"/>
    <col min="2566" max="2566" width="27.33203125" customWidth="1"/>
    <col min="2569" max="2569" width="60.5546875" customWidth="1"/>
    <col min="2817" max="2817" width="3" customWidth="1"/>
    <col min="2818" max="2818" width="72.5546875" customWidth="1"/>
    <col min="2819" max="2819" width="28.109375" customWidth="1"/>
    <col min="2820" max="2820" width="17.5546875" customWidth="1"/>
    <col min="2821" max="2821" width="14" customWidth="1"/>
    <col min="2822" max="2822" width="27.33203125" customWidth="1"/>
    <col min="2825" max="2825" width="60.5546875" customWidth="1"/>
    <col min="3073" max="3073" width="3" customWidth="1"/>
    <col min="3074" max="3074" width="72.5546875" customWidth="1"/>
    <col min="3075" max="3075" width="28.109375" customWidth="1"/>
    <col min="3076" max="3076" width="17.5546875" customWidth="1"/>
    <col min="3077" max="3077" width="14" customWidth="1"/>
    <col min="3078" max="3078" width="27.33203125" customWidth="1"/>
    <col min="3081" max="3081" width="60.5546875" customWidth="1"/>
    <col min="3329" max="3329" width="3" customWidth="1"/>
    <col min="3330" max="3330" width="72.5546875" customWidth="1"/>
    <col min="3331" max="3331" width="28.109375" customWidth="1"/>
    <col min="3332" max="3332" width="17.5546875" customWidth="1"/>
    <col min="3333" max="3333" width="14" customWidth="1"/>
    <col min="3334" max="3334" width="27.33203125" customWidth="1"/>
    <col min="3337" max="3337" width="60.5546875" customWidth="1"/>
    <col min="3585" max="3585" width="3" customWidth="1"/>
    <col min="3586" max="3586" width="72.5546875" customWidth="1"/>
    <col min="3587" max="3587" width="28.109375" customWidth="1"/>
    <col min="3588" max="3588" width="17.5546875" customWidth="1"/>
    <col min="3589" max="3589" width="14" customWidth="1"/>
    <col min="3590" max="3590" width="27.33203125" customWidth="1"/>
    <col min="3593" max="3593" width="60.5546875" customWidth="1"/>
    <col min="3841" max="3841" width="3" customWidth="1"/>
    <col min="3842" max="3842" width="72.5546875" customWidth="1"/>
    <col min="3843" max="3843" width="28.109375" customWidth="1"/>
    <col min="3844" max="3844" width="17.5546875" customWidth="1"/>
    <col min="3845" max="3845" width="14" customWidth="1"/>
    <col min="3846" max="3846" width="27.33203125" customWidth="1"/>
    <col min="3849" max="3849" width="60.5546875" customWidth="1"/>
    <col min="4097" max="4097" width="3" customWidth="1"/>
    <col min="4098" max="4098" width="72.5546875" customWidth="1"/>
    <col min="4099" max="4099" width="28.109375" customWidth="1"/>
    <col min="4100" max="4100" width="17.5546875" customWidth="1"/>
    <col min="4101" max="4101" width="14" customWidth="1"/>
    <col min="4102" max="4102" width="27.33203125" customWidth="1"/>
    <col min="4105" max="4105" width="60.5546875" customWidth="1"/>
    <col min="4353" max="4353" width="3" customWidth="1"/>
    <col min="4354" max="4354" width="72.5546875" customWidth="1"/>
    <col min="4355" max="4355" width="28.109375" customWidth="1"/>
    <col min="4356" max="4356" width="17.5546875" customWidth="1"/>
    <col min="4357" max="4357" width="14" customWidth="1"/>
    <col min="4358" max="4358" width="27.33203125" customWidth="1"/>
    <col min="4361" max="4361" width="60.5546875" customWidth="1"/>
    <col min="4609" max="4609" width="3" customWidth="1"/>
    <col min="4610" max="4610" width="72.5546875" customWidth="1"/>
    <col min="4611" max="4611" width="28.109375" customWidth="1"/>
    <col min="4612" max="4612" width="17.5546875" customWidth="1"/>
    <col min="4613" max="4613" width="14" customWidth="1"/>
    <col min="4614" max="4614" width="27.33203125" customWidth="1"/>
    <col min="4617" max="4617" width="60.5546875" customWidth="1"/>
    <col min="4865" max="4865" width="3" customWidth="1"/>
    <col min="4866" max="4866" width="72.5546875" customWidth="1"/>
    <col min="4867" max="4867" width="28.109375" customWidth="1"/>
    <col min="4868" max="4868" width="17.5546875" customWidth="1"/>
    <col min="4869" max="4869" width="14" customWidth="1"/>
    <col min="4870" max="4870" width="27.33203125" customWidth="1"/>
    <col min="4873" max="4873" width="60.5546875" customWidth="1"/>
    <col min="5121" max="5121" width="3" customWidth="1"/>
    <col min="5122" max="5122" width="72.5546875" customWidth="1"/>
    <col min="5123" max="5123" width="28.109375" customWidth="1"/>
    <col min="5124" max="5124" width="17.5546875" customWidth="1"/>
    <col min="5125" max="5125" width="14" customWidth="1"/>
    <col min="5126" max="5126" width="27.33203125" customWidth="1"/>
    <col min="5129" max="5129" width="60.5546875" customWidth="1"/>
    <col min="5377" max="5377" width="3" customWidth="1"/>
    <col min="5378" max="5378" width="72.5546875" customWidth="1"/>
    <col min="5379" max="5379" width="28.109375" customWidth="1"/>
    <col min="5380" max="5380" width="17.5546875" customWidth="1"/>
    <col min="5381" max="5381" width="14" customWidth="1"/>
    <col min="5382" max="5382" width="27.33203125" customWidth="1"/>
    <col min="5385" max="5385" width="60.5546875" customWidth="1"/>
    <col min="5633" max="5633" width="3" customWidth="1"/>
    <col min="5634" max="5634" width="72.5546875" customWidth="1"/>
    <col min="5635" max="5635" width="28.109375" customWidth="1"/>
    <col min="5636" max="5636" width="17.5546875" customWidth="1"/>
    <col min="5637" max="5637" width="14" customWidth="1"/>
    <col min="5638" max="5638" width="27.33203125" customWidth="1"/>
    <col min="5641" max="5641" width="60.5546875" customWidth="1"/>
    <col min="5889" max="5889" width="3" customWidth="1"/>
    <col min="5890" max="5890" width="72.5546875" customWidth="1"/>
    <col min="5891" max="5891" width="28.109375" customWidth="1"/>
    <col min="5892" max="5892" width="17.5546875" customWidth="1"/>
    <col min="5893" max="5893" width="14" customWidth="1"/>
    <col min="5894" max="5894" width="27.33203125" customWidth="1"/>
    <col min="5897" max="5897" width="60.5546875" customWidth="1"/>
    <col min="6145" max="6145" width="3" customWidth="1"/>
    <col min="6146" max="6146" width="72.5546875" customWidth="1"/>
    <col min="6147" max="6147" width="28.109375" customWidth="1"/>
    <col min="6148" max="6148" width="17.5546875" customWidth="1"/>
    <col min="6149" max="6149" width="14" customWidth="1"/>
    <col min="6150" max="6150" width="27.33203125" customWidth="1"/>
    <col min="6153" max="6153" width="60.5546875" customWidth="1"/>
    <col min="6401" max="6401" width="3" customWidth="1"/>
    <col min="6402" max="6402" width="72.5546875" customWidth="1"/>
    <col min="6403" max="6403" width="28.109375" customWidth="1"/>
    <col min="6404" max="6404" width="17.5546875" customWidth="1"/>
    <col min="6405" max="6405" width="14" customWidth="1"/>
    <col min="6406" max="6406" width="27.33203125" customWidth="1"/>
    <col min="6409" max="6409" width="60.5546875" customWidth="1"/>
    <col min="6657" max="6657" width="3" customWidth="1"/>
    <col min="6658" max="6658" width="72.5546875" customWidth="1"/>
    <col min="6659" max="6659" width="28.109375" customWidth="1"/>
    <col min="6660" max="6660" width="17.5546875" customWidth="1"/>
    <col min="6661" max="6661" width="14" customWidth="1"/>
    <col min="6662" max="6662" width="27.33203125" customWidth="1"/>
    <col min="6665" max="6665" width="60.5546875" customWidth="1"/>
    <col min="6913" max="6913" width="3" customWidth="1"/>
    <col min="6914" max="6914" width="72.5546875" customWidth="1"/>
    <col min="6915" max="6915" width="28.109375" customWidth="1"/>
    <col min="6916" max="6916" width="17.5546875" customWidth="1"/>
    <col min="6917" max="6917" width="14" customWidth="1"/>
    <col min="6918" max="6918" width="27.33203125" customWidth="1"/>
    <col min="6921" max="6921" width="60.5546875" customWidth="1"/>
    <col min="7169" max="7169" width="3" customWidth="1"/>
    <col min="7170" max="7170" width="72.5546875" customWidth="1"/>
    <col min="7171" max="7171" width="28.109375" customWidth="1"/>
    <col min="7172" max="7172" width="17.5546875" customWidth="1"/>
    <col min="7173" max="7173" width="14" customWidth="1"/>
    <col min="7174" max="7174" width="27.33203125" customWidth="1"/>
    <col min="7177" max="7177" width="60.5546875" customWidth="1"/>
    <col min="7425" max="7425" width="3" customWidth="1"/>
    <col min="7426" max="7426" width="72.5546875" customWidth="1"/>
    <col min="7427" max="7427" width="28.109375" customWidth="1"/>
    <col min="7428" max="7428" width="17.5546875" customWidth="1"/>
    <col min="7429" max="7429" width="14" customWidth="1"/>
    <col min="7430" max="7430" width="27.33203125" customWidth="1"/>
    <col min="7433" max="7433" width="60.5546875" customWidth="1"/>
    <col min="7681" max="7681" width="3" customWidth="1"/>
    <col min="7682" max="7682" width="72.5546875" customWidth="1"/>
    <col min="7683" max="7683" width="28.109375" customWidth="1"/>
    <col min="7684" max="7684" width="17.5546875" customWidth="1"/>
    <col min="7685" max="7685" width="14" customWidth="1"/>
    <col min="7686" max="7686" width="27.33203125" customWidth="1"/>
    <col min="7689" max="7689" width="60.5546875" customWidth="1"/>
    <col min="7937" max="7937" width="3" customWidth="1"/>
    <col min="7938" max="7938" width="72.5546875" customWidth="1"/>
    <col min="7939" max="7939" width="28.109375" customWidth="1"/>
    <col min="7940" max="7940" width="17.5546875" customWidth="1"/>
    <col min="7941" max="7941" width="14" customWidth="1"/>
    <col min="7942" max="7942" width="27.33203125" customWidth="1"/>
    <col min="7945" max="7945" width="60.5546875" customWidth="1"/>
    <col min="8193" max="8193" width="3" customWidth="1"/>
    <col min="8194" max="8194" width="72.5546875" customWidth="1"/>
    <col min="8195" max="8195" width="28.109375" customWidth="1"/>
    <col min="8196" max="8196" width="17.5546875" customWidth="1"/>
    <col min="8197" max="8197" width="14" customWidth="1"/>
    <col min="8198" max="8198" width="27.33203125" customWidth="1"/>
    <col min="8201" max="8201" width="60.5546875" customWidth="1"/>
    <col min="8449" max="8449" width="3" customWidth="1"/>
    <col min="8450" max="8450" width="72.5546875" customWidth="1"/>
    <col min="8451" max="8451" width="28.109375" customWidth="1"/>
    <col min="8452" max="8452" width="17.5546875" customWidth="1"/>
    <col min="8453" max="8453" width="14" customWidth="1"/>
    <col min="8454" max="8454" width="27.33203125" customWidth="1"/>
    <col min="8457" max="8457" width="60.5546875" customWidth="1"/>
    <col min="8705" max="8705" width="3" customWidth="1"/>
    <col min="8706" max="8706" width="72.5546875" customWidth="1"/>
    <col min="8707" max="8707" width="28.109375" customWidth="1"/>
    <col min="8708" max="8708" width="17.5546875" customWidth="1"/>
    <col min="8709" max="8709" width="14" customWidth="1"/>
    <col min="8710" max="8710" width="27.33203125" customWidth="1"/>
    <col min="8713" max="8713" width="60.5546875" customWidth="1"/>
    <col min="8961" max="8961" width="3" customWidth="1"/>
    <col min="8962" max="8962" width="72.5546875" customWidth="1"/>
    <col min="8963" max="8963" width="28.109375" customWidth="1"/>
    <col min="8964" max="8964" width="17.5546875" customWidth="1"/>
    <col min="8965" max="8965" width="14" customWidth="1"/>
    <col min="8966" max="8966" width="27.33203125" customWidth="1"/>
    <col min="8969" max="8969" width="60.5546875" customWidth="1"/>
    <col min="9217" max="9217" width="3" customWidth="1"/>
    <col min="9218" max="9218" width="72.5546875" customWidth="1"/>
    <col min="9219" max="9219" width="28.109375" customWidth="1"/>
    <col min="9220" max="9220" width="17.5546875" customWidth="1"/>
    <col min="9221" max="9221" width="14" customWidth="1"/>
    <col min="9222" max="9222" width="27.33203125" customWidth="1"/>
    <col min="9225" max="9225" width="60.5546875" customWidth="1"/>
    <col min="9473" max="9473" width="3" customWidth="1"/>
    <col min="9474" max="9474" width="72.5546875" customWidth="1"/>
    <col min="9475" max="9475" width="28.109375" customWidth="1"/>
    <col min="9476" max="9476" width="17.5546875" customWidth="1"/>
    <col min="9477" max="9477" width="14" customWidth="1"/>
    <col min="9478" max="9478" width="27.33203125" customWidth="1"/>
    <col min="9481" max="9481" width="60.5546875" customWidth="1"/>
    <col min="9729" max="9729" width="3" customWidth="1"/>
    <col min="9730" max="9730" width="72.5546875" customWidth="1"/>
    <col min="9731" max="9731" width="28.109375" customWidth="1"/>
    <col min="9732" max="9732" width="17.5546875" customWidth="1"/>
    <col min="9733" max="9733" width="14" customWidth="1"/>
    <col min="9734" max="9734" width="27.33203125" customWidth="1"/>
    <col min="9737" max="9737" width="60.5546875" customWidth="1"/>
    <col min="9985" max="9985" width="3" customWidth="1"/>
    <col min="9986" max="9986" width="72.5546875" customWidth="1"/>
    <col min="9987" max="9987" width="28.109375" customWidth="1"/>
    <col min="9988" max="9988" width="17.5546875" customWidth="1"/>
    <col min="9989" max="9989" width="14" customWidth="1"/>
    <col min="9990" max="9990" width="27.33203125" customWidth="1"/>
    <col min="9993" max="9993" width="60.5546875" customWidth="1"/>
    <col min="10241" max="10241" width="3" customWidth="1"/>
    <col min="10242" max="10242" width="72.5546875" customWidth="1"/>
    <col min="10243" max="10243" width="28.109375" customWidth="1"/>
    <col min="10244" max="10244" width="17.5546875" customWidth="1"/>
    <col min="10245" max="10245" width="14" customWidth="1"/>
    <col min="10246" max="10246" width="27.33203125" customWidth="1"/>
    <col min="10249" max="10249" width="60.5546875" customWidth="1"/>
    <col min="10497" max="10497" width="3" customWidth="1"/>
    <col min="10498" max="10498" width="72.5546875" customWidth="1"/>
    <col min="10499" max="10499" width="28.109375" customWidth="1"/>
    <col min="10500" max="10500" width="17.5546875" customWidth="1"/>
    <col min="10501" max="10501" width="14" customWidth="1"/>
    <col min="10502" max="10502" width="27.33203125" customWidth="1"/>
    <col min="10505" max="10505" width="60.5546875" customWidth="1"/>
    <col min="10753" max="10753" width="3" customWidth="1"/>
    <col min="10754" max="10754" width="72.5546875" customWidth="1"/>
    <col min="10755" max="10755" width="28.109375" customWidth="1"/>
    <col min="10756" max="10756" width="17.5546875" customWidth="1"/>
    <col min="10757" max="10757" width="14" customWidth="1"/>
    <col min="10758" max="10758" width="27.33203125" customWidth="1"/>
    <col min="10761" max="10761" width="60.5546875" customWidth="1"/>
    <col min="11009" max="11009" width="3" customWidth="1"/>
    <col min="11010" max="11010" width="72.5546875" customWidth="1"/>
    <col min="11011" max="11011" width="28.109375" customWidth="1"/>
    <col min="11012" max="11012" width="17.5546875" customWidth="1"/>
    <col min="11013" max="11013" width="14" customWidth="1"/>
    <col min="11014" max="11014" width="27.33203125" customWidth="1"/>
    <col min="11017" max="11017" width="60.5546875" customWidth="1"/>
    <col min="11265" max="11265" width="3" customWidth="1"/>
    <col min="11266" max="11266" width="72.5546875" customWidth="1"/>
    <col min="11267" max="11267" width="28.109375" customWidth="1"/>
    <col min="11268" max="11268" width="17.5546875" customWidth="1"/>
    <col min="11269" max="11269" width="14" customWidth="1"/>
    <col min="11270" max="11270" width="27.33203125" customWidth="1"/>
    <col min="11273" max="11273" width="60.5546875" customWidth="1"/>
    <col min="11521" max="11521" width="3" customWidth="1"/>
    <col min="11522" max="11522" width="72.5546875" customWidth="1"/>
    <col min="11523" max="11523" width="28.109375" customWidth="1"/>
    <col min="11524" max="11524" width="17.5546875" customWidth="1"/>
    <col min="11525" max="11525" width="14" customWidth="1"/>
    <col min="11526" max="11526" width="27.33203125" customWidth="1"/>
    <col min="11529" max="11529" width="60.5546875" customWidth="1"/>
    <col min="11777" max="11777" width="3" customWidth="1"/>
    <col min="11778" max="11778" width="72.5546875" customWidth="1"/>
    <col min="11779" max="11779" width="28.109375" customWidth="1"/>
    <col min="11780" max="11780" width="17.5546875" customWidth="1"/>
    <col min="11781" max="11781" width="14" customWidth="1"/>
    <col min="11782" max="11782" width="27.33203125" customWidth="1"/>
    <col min="11785" max="11785" width="60.5546875" customWidth="1"/>
    <col min="12033" max="12033" width="3" customWidth="1"/>
    <col min="12034" max="12034" width="72.5546875" customWidth="1"/>
    <col min="12035" max="12035" width="28.109375" customWidth="1"/>
    <col min="12036" max="12036" width="17.5546875" customWidth="1"/>
    <col min="12037" max="12037" width="14" customWidth="1"/>
    <col min="12038" max="12038" width="27.33203125" customWidth="1"/>
    <col min="12041" max="12041" width="60.5546875" customWidth="1"/>
    <col min="12289" max="12289" width="3" customWidth="1"/>
    <col min="12290" max="12290" width="72.5546875" customWidth="1"/>
    <col min="12291" max="12291" width="28.109375" customWidth="1"/>
    <col min="12292" max="12292" width="17.5546875" customWidth="1"/>
    <col min="12293" max="12293" width="14" customWidth="1"/>
    <col min="12294" max="12294" width="27.33203125" customWidth="1"/>
    <col min="12297" max="12297" width="60.5546875" customWidth="1"/>
    <col min="12545" max="12545" width="3" customWidth="1"/>
    <col min="12546" max="12546" width="72.5546875" customWidth="1"/>
    <col min="12547" max="12547" width="28.109375" customWidth="1"/>
    <col min="12548" max="12548" width="17.5546875" customWidth="1"/>
    <col min="12549" max="12549" width="14" customWidth="1"/>
    <col min="12550" max="12550" width="27.33203125" customWidth="1"/>
    <col min="12553" max="12553" width="60.5546875" customWidth="1"/>
    <col min="12801" max="12801" width="3" customWidth="1"/>
    <col min="12802" max="12802" width="72.5546875" customWidth="1"/>
    <col min="12803" max="12803" width="28.109375" customWidth="1"/>
    <col min="12804" max="12804" width="17.5546875" customWidth="1"/>
    <col min="12805" max="12805" width="14" customWidth="1"/>
    <col min="12806" max="12806" width="27.33203125" customWidth="1"/>
    <col min="12809" max="12809" width="60.5546875" customWidth="1"/>
    <col min="13057" max="13057" width="3" customWidth="1"/>
    <col min="13058" max="13058" width="72.5546875" customWidth="1"/>
    <col min="13059" max="13059" width="28.109375" customWidth="1"/>
    <col min="13060" max="13060" width="17.5546875" customWidth="1"/>
    <col min="13061" max="13061" width="14" customWidth="1"/>
    <col min="13062" max="13062" width="27.33203125" customWidth="1"/>
    <col min="13065" max="13065" width="60.5546875" customWidth="1"/>
    <col min="13313" max="13313" width="3" customWidth="1"/>
    <col min="13314" max="13314" width="72.5546875" customWidth="1"/>
    <col min="13315" max="13315" width="28.109375" customWidth="1"/>
    <col min="13316" max="13316" width="17.5546875" customWidth="1"/>
    <col min="13317" max="13317" width="14" customWidth="1"/>
    <col min="13318" max="13318" width="27.33203125" customWidth="1"/>
    <col min="13321" max="13321" width="60.5546875" customWidth="1"/>
    <col min="13569" max="13569" width="3" customWidth="1"/>
    <col min="13570" max="13570" width="72.5546875" customWidth="1"/>
    <col min="13571" max="13571" width="28.109375" customWidth="1"/>
    <col min="13572" max="13572" width="17.5546875" customWidth="1"/>
    <col min="13573" max="13573" width="14" customWidth="1"/>
    <col min="13574" max="13574" width="27.33203125" customWidth="1"/>
    <col min="13577" max="13577" width="60.5546875" customWidth="1"/>
    <col min="13825" max="13825" width="3" customWidth="1"/>
    <col min="13826" max="13826" width="72.5546875" customWidth="1"/>
    <col min="13827" max="13827" width="28.109375" customWidth="1"/>
    <col min="13828" max="13828" width="17.5546875" customWidth="1"/>
    <col min="13829" max="13829" width="14" customWidth="1"/>
    <col min="13830" max="13830" width="27.33203125" customWidth="1"/>
    <col min="13833" max="13833" width="60.5546875" customWidth="1"/>
    <col min="14081" max="14081" width="3" customWidth="1"/>
    <col min="14082" max="14082" width="72.5546875" customWidth="1"/>
    <col min="14083" max="14083" width="28.109375" customWidth="1"/>
    <col min="14084" max="14084" width="17.5546875" customWidth="1"/>
    <col min="14085" max="14085" width="14" customWidth="1"/>
    <col min="14086" max="14086" width="27.33203125" customWidth="1"/>
    <col min="14089" max="14089" width="60.5546875" customWidth="1"/>
    <col min="14337" max="14337" width="3" customWidth="1"/>
    <col min="14338" max="14338" width="72.5546875" customWidth="1"/>
    <col min="14339" max="14339" width="28.109375" customWidth="1"/>
    <col min="14340" max="14340" width="17.5546875" customWidth="1"/>
    <col min="14341" max="14341" width="14" customWidth="1"/>
    <col min="14342" max="14342" width="27.33203125" customWidth="1"/>
    <col min="14345" max="14345" width="60.5546875" customWidth="1"/>
    <col min="14593" max="14593" width="3" customWidth="1"/>
    <col min="14594" max="14594" width="72.5546875" customWidth="1"/>
    <col min="14595" max="14595" width="28.109375" customWidth="1"/>
    <col min="14596" max="14596" width="17.5546875" customWidth="1"/>
    <col min="14597" max="14597" width="14" customWidth="1"/>
    <col min="14598" max="14598" width="27.33203125" customWidth="1"/>
    <col min="14601" max="14601" width="60.5546875" customWidth="1"/>
    <col min="14849" max="14849" width="3" customWidth="1"/>
    <col min="14850" max="14850" width="72.5546875" customWidth="1"/>
    <col min="14851" max="14851" width="28.109375" customWidth="1"/>
    <col min="14852" max="14852" width="17.5546875" customWidth="1"/>
    <col min="14853" max="14853" width="14" customWidth="1"/>
    <col min="14854" max="14854" width="27.33203125" customWidth="1"/>
    <col min="14857" max="14857" width="60.5546875" customWidth="1"/>
    <col min="15105" max="15105" width="3" customWidth="1"/>
    <col min="15106" max="15106" width="72.5546875" customWidth="1"/>
    <col min="15107" max="15107" width="28.109375" customWidth="1"/>
    <col min="15108" max="15108" width="17.5546875" customWidth="1"/>
    <col min="15109" max="15109" width="14" customWidth="1"/>
    <col min="15110" max="15110" width="27.33203125" customWidth="1"/>
    <col min="15113" max="15113" width="60.5546875" customWidth="1"/>
    <col min="15361" max="15361" width="3" customWidth="1"/>
    <col min="15362" max="15362" width="72.5546875" customWidth="1"/>
    <col min="15363" max="15363" width="28.109375" customWidth="1"/>
    <col min="15364" max="15364" width="17.5546875" customWidth="1"/>
    <col min="15365" max="15365" width="14" customWidth="1"/>
    <col min="15366" max="15366" width="27.33203125" customWidth="1"/>
    <col min="15369" max="15369" width="60.5546875" customWidth="1"/>
    <col min="15617" max="15617" width="3" customWidth="1"/>
    <col min="15618" max="15618" width="72.5546875" customWidth="1"/>
    <col min="15619" max="15619" width="28.109375" customWidth="1"/>
    <col min="15620" max="15620" width="17.5546875" customWidth="1"/>
    <col min="15621" max="15621" width="14" customWidth="1"/>
    <col min="15622" max="15622" width="27.33203125" customWidth="1"/>
    <col min="15625" max="15625" width="60.5546875" customWidth="1"/>
    <col min="15873" max="15873" width="3" customWidth="1"/>
    <col min="15874" max="15874" width="72.5546875" customWidth="1"/>
    <col min="15875" max="15875" width="28.109375" customWidth="1"/>
    <col min="15876" max="15876" width="17.5546875" customWidth="1"/>
    <col min="15877" max="15877" width="14" customWidth="1"/>
    <col min="15878" max="15878" width="27.33203125" customWidth="1"/>
    <col min="15881" max="15881" width="60.5546875" customWidth="1"/>
    <col min="16129" max="16129" width="3" customWidth="1"/>
    <col min="16130" max="16130" width="72.5546875" customWidth="1"/>
    <col min="16131" max="16131" width="28.109375" customWidth="1"/>
    <col min="16132" max="16132" width="17.5546875" customWidth="1"/>
    <col min="16133" max="16133" width="14" customWidth="1"/>
    <col min="16134" max="16134" width="27.33203125" customWidth="1"/>
    <col min="16137" max="16137" width="60.5546875" customWidth="1"/>
  </cols>
  <sheetData>
    <row r="1" spans="2:10" ht="30" x14ac:dyDescent="0.3">
      <c r="B1" s="53" t="s">
        <v>66</v>
      </c>
      <c r="C1" s="53"/>
      <c r="D1" s="49"/>
      <c r="E1" s="54"/>
    </row>
    <row r="2" spans="2:10" ht="17.399999999999999" x14ac:dyDescent="0.3">
      <c r="B2" s="52" t="s">
        <v>65</v>
      </c>
      <c r="C2" s="49"/>
      <c r="D2" s="52"/>
      <c r="E2" s="54"/>
    </row>
    <row r="3" spans="2:10" s="54" customFormat="1" ht="17.399999999999999" x14ac:dyDescent="0.3">
      <c r="B3" s="225" t="s">
        <v>64</v>
      </c>
      <c r="C3" s="49"/>
      <c r="D3" s="49"/>
      <c r="E3" s="49"/>
      <c r="F3" s="49"/>
      <c r="G3" s="52"/>
    </row>
    <row r="4" spans="2:10" x14ac:dyDescent="0.3">
      <c r="B4" s="50" t="str">
        <f>'ANXE-4-INDICATEURS '!$B$4</f>
        <v>version 1.5 - avril 2020</v>
      </c>
      <c r="C4" s="49"/>
      <c r="D4" s="49"/>
      <c r="E4" s="54"/>
      <c r="G4" s="54"/>
      <c r="H4" s="54"/>
      <c r="I4" s="54"/>
      <c r="J4" s="54"/>
    </row>
    <row r="5" spans="2:10" ht="52.5" customHeight="1" x14ac:dyDescent="0.3">
      <c r="B5" s="48" t="s">
        <v>133</v>
      </c>
      <c r="C5" s="47"/>
      <c r="D5" s="26"/>
      <c r="E5" s="58"/>
      <c r="F5" s="137"/>
      <c r="G5" s="52"/>
      <c r="H5" s="52"/>
      <c r="I5" s="52"/>
      <c r="J5" s="52"/>
    </row>
    <row r="6" spans="2:10" ht="24.9" customHeight="1" x14ac:dyDescent="0.3">
      <c r="B6" s="295" t="s">
        <v>93</v>
      </c>
      <c r="C6" s="296"/>
      <c r="D6" s="296"/>
      <c r="E6" s="297"/>
      <c r="F6" s="297"/>
      <c r="G6" s="52"/>
      <c r="H6" s="52"/>
      <c r="I6" s="52"/>
      <c r="J6" s="52"/>
    </row>
    <row r="7" spans="2:10" s="52" customFormat="1" ht="24.9" customHeight="1" x14ac:dyDescent="0.3">
      <c r="B7" s="186" t="s">
        <v>94</v>
      </c>
      <c r="C7" s="298" t="str">
        <f>IF('ANXE-1-DEPENSES PREV-10M AF'!$C$7=0,"Veuillez renseigner cette information à l'annexe 1",'ANXE-1-DEPENSES PREV-10M AF'!$C$7)</f>
        <v>Veuillez renseigner cette information à l'annexe 1</v>
      </c>
      <c r="D7" s="299"/>
      <c r="E7" s="300"/>
      <c r="F7" s="300"/>
    </row>
    <row r="8" spans="2:10" ht="12" customHeight="1" x14ac:dyDescent="0.3">
      <c r="B8" s="10"/>
      <c r="C8" s="140"/>
      <c r="D8" s="140"/>
      <c r="E8" s="58"/>
      <c r="F8" s="137"/>
      <c r="G8" s="55"/>
      <c r="H8" s="55"/>
      <c r="I8" s="55"/>
      <c r="J8" s="55"/>
    </row>
    <row r="9" spans="2:10" s="226" customFormat="1" ht="24.9" customHeight="1" x14ac:dyDescent="0.3">
      <c r="B9" s="295" t="s">
        <v>60</v>
      </c>
      <c r="C9" s="296"/>
      <c r="D9" s="296"/>
      <c r="E9" s="297"/>
      <c r="F9" s="297"/>
      <c r="G9" s="167"/>
      <c r="H9" s="167"/>
      <c r="I9" s="167"/>
      <c r="J9" s="167"/>
    </row>
    <row r="10" spans="2:10" ht="24.9" customHeight="1" x14ac:dyDescent="0.3">
      <c r="B10" s="186" t="s">
        <v>95</v>
      </c>
      <c r="C10" s="298" t="str">
        <f>IF('ANXE-1-DEPENSES PREV-10M AF'!$C$10=0,"Veuillez renseigner cette information à l'annexe 1",'ANXE-1-DEPENSES PREV-10M AF'!$C$10)</f>
        <v>Veuillez renseigner cette information à l'annexe 1</v>
      </c>
      <c r="D10" s="299"/>
      <c r="E10" s="300"/>
      <c r="F10" s="300"/>
      <c r="G10" s="168"/>
      <c r="H10" s="168"/>
      <c r="I10" s="168"/>
      <c r="J10" s="168"/>
    </row>
    <row r="11" spans="2:10" x14ac:dyDescent="0.3">
      <c r="B11" s="10"/>
      <c r="C11" s="10"/>
      <c r="D11" s="10"/>
      <c r="E11" s="10"/>
    </row>
    <row r="12" spans="2:10" ht="33" customHeight="1" x14ac:dyDescent="0.3">
      <c r="B12" s="187" t="s">
        <v>134</v>
      </c>
      <c r="C12" s="188" t="s">
        <v>135</v>
      </c>
      <c r="D12" s="188" t="s">
        <v>136</v>
      </c>
      <c r="E12" s="189" t="s">
        <v>137</v>
      </c>
      <c r="F12" s="58"/>
    </row>
    <row r="13" spans="2:10" ht="33" customHeight="1" x14ac:dyDescent="0.3">
      <c r="B13" s="232" t="s">
        <v>179</v>
      </c>
      <c r="C13" s="233" t="s">
        <v>138</v>
      </c>
      <c r="D13" s="190"/>
      <c r="E13" s="191"/>
      <c r="F13" s="58"/>
    </row>
    <row r="14" spans="2:10" ht="36" customHeight="1" x14ac:dyDescent="0.3">
      <c r="B14" s="193" t="s">
        <v>139</v>
      </c>
      <c r="C14" s="192" t="s">
        <v>138</v>
      </c>
      <c r="D14" s="190"/>
      <c r="E14" s="191"/>
    </row>
    <row r="15" spans="2:10" ht="49.5" customHeight="1" x14ac:dyDescent="0.3">
      <c r="B15" s="194" t="s">
        <v>140</v>
      </c>
      <c r="C15" s="195" t="s">
        <v>138</v>
      </c>
      <c r="D15" s="196"/>
      <c r="E15" s="197"/>
      <c r="F15" s="234"/>
    </row>
    <row r="20" ht="15.75" customHeight="1" x14ac:dyDescent="0.3"/>
    <row r="21" ht="21" customHeight="1" x14ac:dyDescent="0.3"/>
    <row r="22" ht="17.25" customHeight="1" x14ac:dyDescent="0.3"/>
    <row r="35" ht="24.9" customHeight="1" x14ac:dyDescent="0.3"/>
    <row r="37" ht="14.25" customHeight="1" x14ac:dyDescent="0.3"/>
    <row r="42" ht="16.5" customHeight="1" x14ac:dyDescent="0.3"/>
    <row r="43" ht="16.5" customHeight="1" x14ac:dyDescent="0.3"/>
    <row r="45" ht="17.25" customHeight="1" x14ac:dyDescent="0.3"/>
    <row r="61" ht="18.75" customHeight="1" x14ac:dyDescent="0.3"/>
    <row r="72" ht="9.75" customHeight="1" x14ac:dyDescent="0.3"/>
    <row r="82" ht="15" customHeight="1" x14ac:dyDescent="0.3"/>
    <row r="83" ht="24.9" customHeight="1" x14ac:dyDescent="0.3"/>
    <row r="92" ht="15.75" customHeight="1" x14ac:dyDescent="0.3"/>
    <row r="93" ht="30.75" customHeight="1" x14ac:dyDescent="0.3"/>
    <row r="101" ht="29.25" customHeight="1" x14ac:dyDescent="0.3"/>
  </sheetData>
  <sheetProtection algorithmName="SHA-512" hashValue="Ez0neB7r2UW+B/43wcS15GmWfYBNY3O78NPOMHfD2qXJPMMvwKBIU6r3TGgfb6dXiqYUXBpaZFUP6LiHq8n0aw==" saltValue="H20MO3uliy2iY16tEcFgww==" spinCount="100000" sheet="1" objects="1" scenarios="1"/>
  <dataConsolidate/>
  <mergeCells count="4">
    <mergeCell ref="B6:F6"/>
    <mergeCell ref="C7:F7"/>
    <mergeCell ref="B9:F9"/>
    <mergeCell ref="C10:F10"/>
  </mergeCells>
  <dataValidations disablePrompts="1"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xr:uid="{00000000-0002-0000-0500-000000000000}">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396240</xdr:colOff>
                    <xdr:row>12</xdr:row>
                    <xdr:rowOff>0</xdr:rowOff>
                  </from>
                  <to>
                    <xdr:col>3</xdr:col>
                    <xdr:colOff>579120</xdr:colOff>
                    <xdr:row>12</xdr:row>
                    <xdr:rowOff>160020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297180</xdr:colOff>
                    <xdr:row>12</xdr:row>
                    <xdr:rowOff>0</xdr:rowOff>
                  </from>
                  <to>
                    <xdr:col>4</xdr:col>
                    <xdr:colOff>472440</xdr:colOff>
                    <xdr:row>12</xdr:row>
                    <xdr:rowOff>160020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396240</xdr:colOff>
                    <xdr:row>13</xdr:row>
                    <xdr:rowOff>0</xdr:rowOff>
                  </from>
                  <to>
                    <xdr:col>3</xdr:col>
                    <xdr:colOff>579120</xdr:colOff>
                    <xdr:row>13</xdr:row>
                    <xdr:rowOff>160020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297180</xdr:colOff>
                    <xdr:row>13</xdr:row>
                    <xdr:rowOff>0</xdr:rowOff>
                  </from>
                  <to>
                    <xdr:col>4</xdr:col>
                    <xdr:colOff>472440</xdr:colOff>
                    <xdr:row>13</xdr:row>
                    <xdr:rowOff>160020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396240</xdr:colOff>
                    <xdr:row>13</xdr:row>
                    <xdr:rowOff>0</xdr:rowOff>
                  </from>
                  <to>
                    <xdr:col>3</xdr:col>
                    <xdr:colOff>579120</xdr:colOff>
                    <xdr:row>13</xdr:row>
                    <xdr:rowOff>167640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297180</xdr:colOff>
                    <xdr:row>13</xdr:row>
                    <xdr:rowOff>0</xdr:rowOff>
                  </from>
                  <to>
                    <xdr:col>4</xdr:col>
                    <xdr:colOff>472440</xdr:colOff>
                    <xdr:row>13</xdr:row>
                    <xdr:rowOff>167640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396240</xdr:colOff>
                    <xdr:row>13</xdr:row>
                    <xdr:rowOff>0</xdr:rowOff>
                  </from>
                  <to>
                    <xdr:col>3</xdr:col>
                    <xdr:colOff>579120</xdr:colOff>
                    <xdr:row>13</xdr:row>
                    <xdr:rowOff>167640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297180</xdr:colOff>
                    <xdr:row>13</xdr:row>
                    <xdr:rowOff>0</xdr:rowOff>
                  </from>
                  <to>
                    <xdr:col>4</xdr:col>
                    <xdr:colOff>472440</xdr:colOff>
                    <xdr:row>13</xdr:row>
                    <xdr:rowOff>167640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396240</xdr:colOff>
                    <xdr:row>13</xdr:row>
                    <xdr:rowOff>0</xdr:rowOff>
                  </from>
                  <to>
                    <xdr:col>3</xdr:col>
                    <xdr:colOff>579120</xdr:colOff>
                    <xdr:row>13</xdr:row>
                    <xdr:rowOff>167640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297180</xdr:colOff>
                    <xdr:row>13</xdr:row>
                    <xdr:rowOff>0</xdr:rowOff>
                  </from>
                  <to>
                    <xdr:col>4</xdr:col>
                    <xdr:colOff>472440</xdr:colOff>
                    <xdr:row>13</xdr:row>
                    <xdr:rowOff>167640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396240</xdr:colOff>
                    <xdr:row>13</xdr:row>
                    <xdr:rowOff>0</xdr:rowOff>
                  </from>
                  <to>
                    <xdr:col>3</xdr:col>
                    <xdr:colOff>579120</xdr:colOff>
                    <xdr:row>13</xdr:row>
                    <xdr:rowOff>167640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297180</xdr:colOff>
                    <xdr:row>13</xdr:row>
                    <xdr:rowOff>0</xdr:rowOff>
                  </from>
                  <to>
                    <xdr:col>4</xdr:col>
                    <xdr:colOff>472440</xdr:colOff>
                    <xdr:row>13</xdr:row>
                    <xdr:rowOff>167640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396240</xdr:colOff>
                    <xdr:row>13</xdr:row>
                    <xdr:rowOff>91440</xdr:rowOff>
                  </from>
                  <to>
                    <xdr:col>3</xdr:col>
                    <xdr:colOff>579120</xdr:colOff>
                    <xdr:row>13</xdr:row>
                    <xdr:rowOff>259080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297180</xdr:colOff>
                    <xdr:row>13</xdr:row>
                    <xdr:rowOff>91440</xdr:rowOff>
                  </from>
                  <to>
                    <xdr:col>4</xdr:col>
                    <xdr:colOff>472440</xdr:colOff>
                    <xdr:row>13</xdr:row>
                    <xdr:rowOff>259080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396240</xdr:colOff>
                    <xdr:row>14</xdr:row>
                    <xdr:rowOff>0</xdr:rowOff>
                  </from>
                  <to>
                    <xdr:col>3</xdr:col>
                    <xdr:colOff>579120</xdr:colOff>
                    <xdr:row>14</xdr:row>
                    <xdr:rowOff>167640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297180</xdr:colOff>
                    <xdr:row>14</xdr:row>
                    <xdr:rowOff>0</xdr:rowOff>
                  </from>
                  <to>
                    <xdr:col>4</xdr:col>
                    <xdr:colOff>472440</xdr:colOff>
                    <xdr:row>14</xdr:row>
                    <xdr:rowOff>167640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396240</xdr:colOff>
                    <xdr:row>14</xdr:row>
                    <xdr:rowOff>0</xdr:rowOff>
                  </from>
                  <to>
                    <xdr:col>3</xdr:col>
                    <xdr:colOff>579120</xdr:colOff>
                    <xdr:row>14</xdr:row>
                    <xdr:rowOff>160020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297180</xdr:colOff>
                    <xdr:row>14</xdr:row>
                    <xdr:rowOff>0</xdr:rowOff>
                  </from>
                  <to>
                    <xdr:col>4</xdr:col>
                    <xdr:colOff>472440</xdr:colOff>
                    <xdr:row>14</xdr:row>
                    <xdr:rowOff>160020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396240</xdr:colOff>
                    <xdr:row>14</xdr:row>
                    <xdr:rowOff>160020</xdr:rowOff>
                  </from>
                  <to>
                    <xdr:col>3</xdr:col>
                    <xdr:colOff>579120</xdr:colOff>
                    <xdr:row>14</xdr:row>
                    <xdr:rowOff>327660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297180</xdr:colOff>
                    <xdr:row>14</xdr:row>
                    <xdr:rowOff>160020</xdr:rowOff>
                  </from>
                  <to>
                    <xdr:col>4</xdr:col>
                    <xdr:colOff>472440</xdr:colOff>
                    <xdr:row>14</xdr:row>
                    <xdr:rowOff>327660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396240</xdr:colOff>
                    <xdr:row>12</xdr:row>
                    <xdr:rowOff>83820</xdr:rowOff>
                  </from>
                  <to>
                    <xdr:col>3</xdr:col>
                    <xdr:colOff>579120</xdr:colOff>
                    <xdr:row>12</xdr:row>
                    <xdr:rowOff>243840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4</xdr:col>
                    <xdr:colOff>297180</xdr:colOff>
                    <xdr:row>12</xdr:row>
                    <xdr:rowOff>83820</xdr:rowOff>
                  </from>
                  <to>
                    <xdr:col>4</xdr:col>
                    <xdr:colOff>472440</xdr:colOff>
                    <xdr:row>12</xdr:row>
                    <xdr:rowOff>243840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B1:H107"/>
  <sheetViews>
    <sheetView showGridLines="0" view="pageBreakPreview" zoomScaleNormal="100" zoomScaleSheetLayoutView="100" zoomScalePageLayoutView="10" workbookViewId="0">
      <selection activeCell="B4" sqref="B4"/>
    </sheetView>
  </sheetViews>
  <sheetFormatPr baseColWidth="10" defaultRowHeight="14.4" x14ac:dyDescent="0.3"/>
  <cols>
    <col min="1" max="1" width="4.109375" customWidth="1"/>
    <col min="2" max="2" width="47.109375" customWidth="1"/>
    <col min="3" max="4" width="25.6640625" customWidth="1"/>
    <col min="5" max="5" width="26.6640625" customWidth="1"/>
  </cols>
  <sheetData>
    <row r="1" spans="2:8" ht="30" x14ac:dyDescent="0.3">
      <c r="B1" s="53" t="s">
        <v>66</v>
      </c>
      <c r="C1" s="53"/>
      <c r="D1" s="49"/>
      <c r="E1" s="54"/>
      <c r="F1" s="54"/>
      <c r="G1" s="54"/>
    </row>
    <row r="2" spans="2:8" ht="17.399999999999999" x14ac:dyDescent="0.3">
      <c r="B2" s="52" t="s">
        <v>65</v>
      </c>
      <c r="C2" s="49"/>
      <c r="D2" s="52"/>
      <c r="E2" s="54"/>
      <c r="F2" s="54"/>
      <c r="G2" s="54"/>
    </row>
    <row r="3" spans="2:8" s="54" customFormat="1" ht="17.399999999999999" x14ac:dyDescent="0.3">
      <c r="B3" s="51" t="s">
        <v>64</v>
      </c>
      <c r="C3" s="49"/>
      <c r="D3" s="49"/>
      <c r="E3" s="49"/>
      <c r="F3" s="49"/>
      <c r="G3" s="52"/>
    </row>
    <row r="4" spans="2:8" s="54" customFormat="1" x14ac:dyDescent="0.3">
      <c r="B4" s="50" t="str">
        <f>'ANXE-4-INDICATEURS '!$B$4</f>
        <v>version 1.5 - avril 2020</v>
      </c>
      <c r="C4" s="49"/>
      <c r="D4" s="49"/>
    </row>
    <row r="5" spans="2:8" s="60" customFormat="1" ht="35.25" customHeight="1" x14ac:dyDescent="0.3">
      <c r="B5" s="48" t="s">
        <v>141</v>
      </c>
      <c r="C5" s="47"/>
      <c r="D5" s="26"/>
      <c r="E5" s="58"/>
      <c r="F5" s="58"/>
      <c r="G5" s="59"/>
    </row>
    <row r="6" spans="2:8" s="138" customFormat="1" ht="24.9" customHeight="1" x14ac:dyDescent="0.3">
      <c r="B6" s="304" t="s">
        <v>62</v>
      </c>
      <c r="C6" s="305"/>
      <c r="D6" s="305"/>
      <c r="E6" s="306"/>
      <c r="F6" s="58"/>
      <c r="G6" s="59"/>
    </row>
    <row r="7" spans="2:8" s="138" customFormat="1" ht="24.9" customHeight="1" x14ac:dyDescent="0.3">
      <c r="B7" s="139" t="s">
        <v>94</v>
      </c>
      <c r="C7" s="281" t="str">
        <f>IF('ANXE-1-DEPENSES PREV-10M AF'!$C$7=0,"Veuillez renseigner cette information à l'annexe 1",'ANXE-1-DEPENSES PREV-10M AF'!$C$7)</f>
        <v>Veuillez renseigner cette information à l'annexe 1</v>
      </c>
      <c r="D7" s="291"/>
      <c r="E7" s="306"/>
      <c r="F7" s="58"/>
      <c r="G7" s="59"/>
    </row>
    <row r="8" spans="2:8" s="138" customFormat="1" ht="12" customHeight="1" x14ac:dyDescent="0.3">
      <c r="B8" s="2"/>
      <c r="C8" s="140"/>
      <c r="D8" s="140"/>
      <c r="E8" s="58"/>
      <c r="F8" s="58"/>
      <c r="G8" s="59"/>
    </row>
    <row r="9" spans="2:8" s="60" customFormat="1" ht="24.9" customHeight="1" x14ac:dyDescent="0.3">
      <c r="B9" s="304" t="s">
        <v>60</v>
      </c>
      <c r="C9" s="305"/>
      <c r="D9" s="305"/>
      <c r="E9" s="306"/>
      <c r="F9" s="104"/>
      <c r="G9" s="103"/>
    </row>
    <row r="10" spans="2:8" s="138" customFormat="1" ht="25.5" customHeight="1" x14ac:dyDescent="0.3">
      <c r="B10" s="139" t="s">
        <v>95</v>
      </c>
      <c r="C10" s="281" t="str">
        <f>IF('ANXE-1-DEPENSES PREV-10M AF'!$C$10=0,"Veuillez renseigner cette information à l'annexe 1",'ANXE-1-DEPENSES PREV-10M AF'!$C$10)</f>
        <v>Veuillez renseigner cette information à l'annexe 1</v>
      </c>
      <c r="D10" s="291"/>
      <c r="E10" s="306"/>
      <c r="F10" s="58"/>
      <c r="G10" s="59"/>
    </row>
    <row r="11" spans="2:8" s="138" customFormat="1" ht="15" customHeight="1" x14ac:dyDescent="0.3"/>
    <row r="12" spans="2:8" s="95" customFormat="1" ht="24.9" customHeight="1" x14ac:dyDescent="0.3">
      <c r="B12" s="304" t="s">
        <v>142</v>
      </c>
      <c r="C12" s="305"/>
      <c r="D12" s="305"/>
      <c r="E12" s="306"/>
    </row>
    <row r="13" spans="2:8" s="95" customFormat="1" ht="33" customHeight="1" x14ac:dyDescent="0.3">
      <c r="B13" s="198" t="s">
        <v>143</v>
      </c>
      <c r="C13" s="307" t="s">
        <v>144</v>
      </c>
      <c r="D13" s="308"/>
      <c r="E13" s="302"/>
      <c r="H13" s="199"/>
    </row>
    <row r="14" spans="2:8" s="95" customFormat="1" ht="33" customHeight="1" x14ac:dyDescent="0.3">
      <c r="B14" s="198" t="s">
        <v>145</v>
      </c>
      <c r="C14" s="301"/>
      <c r="D14" s="301"/>
      <c r="E14" s="302"/>
    </row>
    <row r="15" spans="2:8" s="95" customFormat="1" ht="33" customHeight="1" x14ac:dyDescent="0.3">
      <c r="B15" s="198" t="s">
        <v>146</v>
      </c>
      <c r="C15" s="303"/>
      <c r="D15" s="303"/>
      <c r="E15" s="302"/>
    </row>
    <row r="16" spans="2:8" s="95" customFormat="1" x14ac:dyDescent="0.3">
      <c r="B16" s="201"/>
      <c r="E16" s="202"/>
    </row>
    <row r="17" spans="2:6" s="95" customFormat="1" ht="27" customHeight="1" x14ac:dyDescent="0.3">
      <c r="B17" s="203"/>
      <c r="C17" s="147" t="s">
        <v>147</v>
      </c>
      <c r="D17" s="204" t="s">
        <v>148</v>
      </c>
      <c r="E17" s="147" t="s">
        <v>149</v>
      </c>
      <c r="F17" s="205"/>
    </row>
    <row r="18" spans="2:6" s="95" customFormat="1" ht="24.9" customHeight="1" x14ac:dyDescent="0.3">
      <c r="B18" s="198" t="s">
        <v>150</v>
      </c>
      <c r="C18" s="20"/>
      <c r="D18" s="20"/>
      <c r="E18" s="20"/>
    </row>
    <row r="19" spans="2:6" s="95" customFormat="1" ht="24.9" customHeight="1" x14ac:dyDescent="0.3">
      <c r="B19" s="198" t="s">
        <v>151</v>
      </c>
      <c r="C19" s="20"/>
      <c r="D19" s="20"/>
      <c r="E19" s="20"/>
    </row>
    <row r="20" spans="2:6" s="95" customFormat="1" ht="24.9" customHeight="1" x14ac:dyDescent="0.3">
      <c r="B20" s="198" t="s">
        <v>152</v>
      </c>
      <c r="C20" s="20"/>
      <c r="D20" s="20"/>
      <c r="E20" s="20"/>
    </row>
    <row r="21" spans="2:6" s="95" customFormat="1" ht="24.9" customHeight="1" x14ac:dyDescent="0.3">
      <c r="B21" s="198" t="s">
        <v>153</v>
      </c>
      <c r="C21" s="20"/>
      <c r="D21" s="20"/>
      <c r="E21" s="20"/>
    </row>
    <row r="22" spans="2:6" s="95" customFormat="1" ht="24.9" customHeight="1" x14ac:dyDescent="0.3">
      <c r="B22" s="198" t="s">
        <v>154</v>
      </c>
      <c r="C22" s="20"/>
      <c r="D22" s="20"/>
      <c r="E22" s="20"/>
    </row>
    <row r="23" spans="2:6" s="95" customFormat="1" ht="24.9" customHeight="1" x14ac:dyDescent="0.3">
      <c r="B23" s="198" t="s">
        <v>155</v>
      </c>
      <c r="C23" s="20"/>
      <c r="D23" s="20"/>
      <c r="E23" s="20"/>
    </row>
    <row r="24" spans="2:6" s="95" customFormat="1" ht="24.9" customHeight="1" x14ac:dyDescent="0.3">
      <c r="B24" s="198" t="s">
        <v>156</v>
      </c>
      <c r="C24" s="20"/>
      <c r="D24" s="20"/>
      <c r="E24" s="20"/>
    </row>
    <row r="25" spans="2:6" s="95" customFormat="1" ht="24.9" customHeight="1" x14ac:dyDescent="0.3">
      <c r="B25" s="198" t="s">
        <v>157</v>
      </c>
      <c r="C25" s="20"/>
      <c r="D25" s="20"/>
      <c r="E25" s="20"/>
    </row>
    <row r="26" spans="2:6" ht="15.75" customHeight="1" x14ac:dyDescent="0.3"/>
    <row r="27" spans="2:6" ht="21" customHeight="1" x14ac:dyDescent="0.3"/>
    <row r="28" spans="2:6" ht="17.25" customHeight="1" x14ac:dyDescent="0.3"/>
    <row r="41" ht="24.9" customHeight="1" x14ac:dyDescent="0.3"/>
    <row r="43" ht="14.25" customHeight="1" x14ac:dyDescent="0.3"/>
    <row r="48" ht="16.5" customHeight="1" x14ac:dyDescent="0.3"/>
    <row r="49" ht="16.5" customHeight="1" x14ac:dyDescent="0.3"/>
    <row r="51" ht="17.25" customHeight="1" x14ac:dyDescent="0.3"/>
    <row r="67" ht="18.75" customHeight="1" x14ac:dyDescent="0.3"/>
    <row r="78" ht="9.75" customHeight="1" x14ac:dyDescent="0.3"/>
    <row r="88" ht="15" customHeight="1" x14ac:dyDescent="0.3"/>
    <row r="89" ht="24.9" customHeight="1" x14ac:dyDescent="0.3"/>
    <row r="98" ht="15.75" customHeight="1" x14ac:dyDescent="0.3"/>
    <row r="99" ht="30.75" customHeight="1" x14ac:dyDescent="0.3"/>
    <row r="107" ht="29.25" customHeight="1" x14ac:dyDescent="0.3"/>
  </sheetData>
  <sheetProtection algorithmName="SHA-512" hashValue="71NB7TdJA3G/GteEbrQG+hc01f3KY06ZJI1fqeIZ49eHbNdhQw7SH9dCGuLnNQqDtCaMxlOmy5DAxkpoQ6rrSQ==" saltValue="L7O5s2xcNJjVaQF/8I5a4w==" spinCount="100000" sheet="1" objects="1" scenarios="1"/>
  <mergeCells count="8">
    <mergeCell ref="C14:E14"/>
    <mergeCell ref="C15:E15"/>
    <mergeCell ref="B6:E6"/>
    <mergeCell ref="C7:E7"/>
    <mergeCell ref="B9:E9"/>
    <mergeCell ref="C10:E10"/>
    <mergeCell ref="B12:E12"/>
    <mergeCell ref="C13:E13"/>
  </mergeCells>
  <dataValidations count="3">
    <dataValidation type="decimal" operator="greaterThanOrEqual" allowBlank="1" showInputMessage="1" showErrorMessage="1" sqref="C18:E25" xr:uid="{00000000-0002-0000-0600-000000000000}">
      <formula1>-50000000</formula1>
    </dataValidation>
    <dataValidation type="whole" operator="greaterThanOrEqual" allowBlank="1" showInputMessage="1" showErrorMessage="1" sqref="C14:D14" xr:uid="{00000000-0002-0000-0600-000001000000}">
      <formula1>0</formula1>
    </dataValidation>
    <dataValidation type="date" operator="greaterThan" allowBlank="1" showInputMessage="1" showErrorMessage="1" sqref="C15:D15" xr:uid="{00000000-0002-0000-0600-000002000000}">
      <formula1>1</formula1>
    </dataValidation>
  </dataValidations>
  <pageMargins left="0.23622047244094491" right="0.23622047244094491" top="0.74803149606299213" bottom="0.74803149606299213" header="0.31496062992125984" footer="0.31496062992125984"/>
  <pageSetup paperSize="9" scale="57"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N100"/>
  <sheetViews>
    <sheetView showGridLines="0" tabSelected="1" view="pageBreakPreview" zoomScaleNormal="100" zoomScaleSheetLayoutView="100" zoomScalePageLayoutView="10" workbookViewId="0">
      <selection activeCell="B3" sqref="B3"/>
    </sheetView>
  </sheetViews>
  <sheetFormatPr baseColWidth="10" defaultRowHeight="14.4" x14ac:dyDescent="0.3"/>
  <cols>
    <col min="1" max="1" width="3.33203125" customWidth="1"/>
    <col min="2" max="2" width="40.44140625" customWidth="1"/>
    <col min="3" max="3" width="102.33203125" customWidth="1"/>
    <col min="4" max="4" width="34.88671875" customWidth="1"/>
    <col min="5" max="5" width="20.44140625" bestFit="1" customWidth="1"/>
  </cols>
  <sheetData>
    <row r="1" spans="1:8" ht="30" x14ac:dyDescent="0.3">
      <c r="B1" s="53" t="s">
        <v>66</v>
      </c>
      <c r="C1" s="53"/>
      <c r="D1" s="54"/>
      <c r="E1" s="54"/>
    </row>
    <row r="2" spans="1:8" ht="17.399999999999999" x14ac:dyDescent="0.3">
      <c r="B2" s="52" t="s">
        <v>65</v>
      </c>
      <c r="C2" s="49"/>
      <c r="D2" s="54"/>
      <c r="E2" s="54"/>
    </row>
    <row r="3" spans="1:8" s="54" customFormat="1" ht="17.399999999999999" x14ac:dyDescent="0.3">
      <c r="B3" s="51" t="s">
        <v>64</v>
      </c>
      <c r="C3" s="49"/>
      <c r="D3" s="49"/>
      <c r="E3" s="49"/>
      <c r="F3" s="49"/>
      <c r="G3" s="52"/>
    </row>
    <row r="4" spans="1:8" x14ac:dyDescent="0.3">
      <c r="B4" s="50" t="str">
        <f>'ANXE-4-INDICATEURS '!$B$4</f>
        <v>version 1.5 - avril 2020</v>
      </c>
      <c r="C4" s="49"/>
      <c r="D4" s="54"/>
      <c r="E4" s="54"/>
      <c r="F4" s="54"/>
      <c r="G4" s="54"/>
      <c r="H4" s="54"/>
    </row>
    <row r="5" spans="1:8" ht="39.75" customHeight="1" x14ac:dyDescent="0.3">
      <c r="B5" s="48" t="s">
        <v>158</v>
      </c>
      <c r="C5" s="47"/>
      <c r="D5" s="58"/>
      <c r="E5" s="58"/>
      <c r="F5" s="60"/>
      <c r="G5" s="60"/>
      <c r="H5" s="60"/>
    </row>
    <row r="6" spans="1:8" ht="24.9" customHeight="1" x14ac:dyDescent="0.3">
      <c r="B6" s="276" t="s">
        <v>62</v>
      </c>
      <c r="C6" s="309"/>
    </row>
    <row r="7" spans="1:8" ht="24.9" customHeight="1" x14ac:dyDescent="0.3">
      <c r="B7" s="206" t="s">
        <v>94</v>
      </c>
      <c r="C7" s="207" t="str">
        <f>IF('ANXE-1-DEPENSES PREV-10M AF'!$C$7=0,"Veuillez renseigner cette information à l'annexe 1",'ANXE-1-DEPENSES PREV-10M AF'!$C$7)</f>
        <v>Veuillez renseigner cette information à l'annexe 1</v>
      </c>
    </row>
    <row r="8" spans="1:8" ht="12" customHeight="1" x14ac:dyDescent="0.3">
      <c r="B8" s="2"/>
      <c r="C8" s="140"/>
    </row>
    <row r="9" spans="1:8" s="95" customFormat="1" ht="24.9" customHeight="1" x14ac:dyDescent="0.3">
      <c r="B9" s="276" t="s">
        <v>60</v>
      </c>
      <c r="C9" s="309"/>
      <c r="E9" s="199"/>
    </row>
    <row r="10" spans="1:8" ht="24.9" customHeight="1" x14ac:dyDescent="0.3">
      <c r="B10" s="206" t="s">
        <v>95</v>
      </c>
      <c r="C10" s="208" t="str">
        <f>IF('ANXE-1-DEPENSES PREV-10M AF'!$C$10=0,"Veuillez renseigner cette information à l'annexe 1",'ANXE-1-DEPENSES PREV-10M AF'!$C$10)</f>
        <v>Veuillez renseigner cette information à l'annexe 1</v>
      </c>
    </row>
    <row r="11" spans="1:8" ht="14.25" customHeight="1" x14ac:dyDescent="0.3">
      <c r="C11" s="209"/>
    </row>
    <row r="12" spans="1:8" ht="22.5" customHeight="1" x14ac:dyDescent="0.3">
      <c r="B12" s="203" t="s">
        <v>159</v>
      </c>
      <c r="C12" s="210"/>
    </row>
    <row r="13" spans="1:8" ht="172.5" customHeight="1" x14ac:dyDescent="0.3">
      <c r="B13" s="211" t="s">
        <v>180</v>
      </c>
      <c r="C13" s="212"/>
      <c r="D13" s="213"/>
    </row>
    <row r="14" spans="1:8" ht="26.25" customHeight="1" x14ac:dyDescent="0.3">
      <c r="A14" s="10"/>
      <c r="B14" s="214" t="s">
        <v>182</v>
      </c>
      <c r="C14" s="238">
        <f>IF('ANXE-1-DEPENSES PREV-10M AF'!$C$35=0,"Veuillez renseigner cette information à l'annexe 1",'ANXE-1-DEPENSES PREV-10M AF'!$C$35)</f>
        <v>30</v>
      </c>
      <c r="D14" s="215"/>
    </row>
    <row r="15" spans="1:8" ht="22.5" customHeight="1" x14ac:dyDescent="0.3">
      <c r="B15" s="310" t="s">
        <v>160</v>
      </c>
      <c r="C15" s="311"/>
      <c r="D15" s="213"/>
    </row>
    <row r="16" spans="1:8" ht="243.75" customHeight="1" x14ac:dyDescent="0.3">
      <c r="B16" s="216" t="s">
        <v>161</v>
      </c>
      <c r="C16" s="212"/>
      <c r="D16" s="213"/>
    </row>
    <row r="17" spans="1:14" ht="18" customHeight="1" x14ac:dyDescent="0.3"/>
    <row r="18" spans="1:14" s="1" customFormat="1" ht="24.9" customHeight="1" x14ac:dyDescent="0.25">
      <c r="A18" s="2"/>
      <c r="B18" s="217"/>
      <c r="C18" s="218"/>
      <c r="D18" s="219"/>
      <c r="E18" s="25"/>
      <c r="F18" s="25"/>
      <c r="G18" s="25"/>
      <c r="H18" s="25"/>
      <c r="I18" s="25"/>
      <c r="J18" s="25"/>
      <c r="K18" s="25"/>
      <c r="L18" s="25"/>
      <c r="M18" s="25"/>
      <c r="N18" s="25"/>
    </row>
    <row r="19" spans="1:14" s="10" customFormat="1" ht="18.75" customHeight="1" x14ac:dyDescent="0.3">
      <c r="B19" s="217"/>
      <c r="C19" s="218"/>
    </row>
    <row r="20" spans="1:14" ht="21" customHeight="1" x14ac:dyDescent="0.3"/>
    <row r="21" spans="1:14" ht="17.25" customHeight="1" x14ac:dyDescent="0.3"/>
    <row r="34" ht="24.9" customHeight="1" x14ac:dyDescent="0.3"/>
    <row r="36" ht="14.25" customHeight="1" x14ac:dyDescent="0.3"/>
    <row r="41" ht="16.5" customHeight="1" x14ac:dyDescent="0.3"/>
    <row r="42" ht="16.5" customHeight="1" x14ac:dyDescent="0.3"/>
    <row r="44" ht="17.25" customHeight="1" x14ac:dyDescent="0.3"/>
    <row r="60" ht="18.75" customHeight="1" x14ac:dyDescent="0.3"/>
    <row r="71" ht="9.75" customHeight="1" x14ac:dyDescent="0.3"/>
    <row r="81" ht="15" customHeight="1" x14ac:dyDescent="0.3"/>
    <row r="82" ht="24.9" customHeight="1" x14ac:dyDescent="0.3"/>
    <row r="91" ht="15.75" customHeight="1" x14ac:dyDescent="0.3"/>
    <row r="92" ht="30.75" customHeight="1" x14ac:dyDescent="0.3"/>
    <row r="100" ht="29.25" customHeight="1" x14ac:dyDescent="0.3"/>
  </sheetData>
  <sheetProtection algorithmName="SHA-512" hashValue="lp98FbPKJg4PLb9oRYTup6VRRu6Ml5gXesYDg2RKxOtRdWbtwVDjW4+QnOJ2d1F3oAs2HQ0aF3I/T3aRPpHhgw==" saltValue="UwbKeokS+Ss5BbRM5kZ6Xw=="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69"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PREV-10M AF</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PREV-10M AF'!Zone_d_impression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Astrid</cp:lastModifiedBy>
  <dcterms:created xsi:type="dcterms:W3CDTF">2020-04-28T16:40:23Z</dcterms:created>
  <dcterms:modified xsi:type="dcterms:W3CDTF">2020-05-04T13:20:23Z</dcterms:modified>
</cp:coreProperties>
</file>